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6240" windowWidth="28836" windowHeight="6300" firstSheet="1" activeTab="2"/>
  </bookViews>
  <sheets>
    <sheet name="Sheet1" sheetId="1" state="hidden" r:id="rId1"/>
    <sheet name="Sheet5" sheetId="2" r:id="rId2"/>
    <sheet name="Carrier LCM Filings" sheetId="3" r:id="rId3"/>
    <sheet name="Sheet2" sheetId="4" state="hidden" r:id="rId4"/>
  </sheets>
  <definedNames>
    <definedName name="_xlnm._FilterDatabase" localSheetId="0" hidden="1">'Sheet1'!$J$1:$K$197</definedName>
    <definedName name="_xlnm.Print_Titles" localSheetId="2">'Carrier LCM Filings'!$3:$3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<sst xmlns="http://schemas.openxmlformats.org/spreadsheetml/2006/main" count="1717" uniqueCount="1108">
  <si>
    <t>PC030807</t>
  </si>
  <si>
    <t>PC044350</t>
  </si>
  <si>
    <t>PC032574</t>
  </si>
  <si>
    <t>Eastern Advantage Assurance Company</t>
  </si>
  <si>
    <t>REGU-126582514</t>
  </si>
  <si>
    <t>Association Casualty Insurance Company</t>
  </si>
  <si>
    <t>PC102959</t>
  </si>
  <si>
    <t>PC102713</t>
  </si>
  <si>
    <t>PC102963</t>
  </si>
  <si>
    <t>PC109026</t>
  </si>
  <si>
    <t>PC109973</t>
  </si>
  <si>
    <t>Builders Premier Insurance Company</t>
  </si>
  <si>
    <t>Synergy Insurance Company</t>
  </si>
  <si>
    <t>Meridian Security Insurance Company</t>
  </si>
  <si>
    <t>PC100972</t>
  </si>
  <si>
    <t>PC123619</t>
  </si>
  <si>
    <t>PC123621</t>
  </si>
  <si>
    <t>PC123620</t>
  </si>
  <si>
    <t>PC123623</t>
  </si>
  <si>
    <t>PC107178</t>
  </si>
  <si>
    <t>Westfield National Insurance Company</t>
  </si>
  <si>
    <t>Peerless Insurance Company</t>
  </si>
  <si>
    <t>Penn Millers Insurance Company</t>
  </si>
  <si>
    <t>PC113212</t>
  </si>
  <si>
    <t>PC112717</t>
  </si>
  <si>
    <r>
      <t>Ù</t>
    </r>
    <r>
      <rPr>
        <sz val="10"/>
        <rFont val="Times New Roman"/>
        <family val="1"/>
      </rPr>
      <t xml:space="preserve"> - </t>
    </r>
    <r>
      <rPr>
        <sz val="10"/>
        <rFont val="Arial"/>
        <family val="2"/>
      </rPr>
      <t xml:space="preserve">Name Change has Occurred </t>
    </r>
    <r>
      <rPr>
        <i/>
        <sz val="10"/>
        <color indexed="12"/>
        <rFont val="Arial"/>
        <family val="2"/>
      </rPr>
      <t>(Old name in BLUE)</t>
    </r>
  </si>
  <si>
    <t>PC074660</t>
  </si>
  <si>
    <t>PC046890</t>
  </si>
  <si>
    <t>PC055723</t>
  </si>
  <si>
    <t>PC066354</t>
  </si>
  <si>
    <t>PC066998</t>
  </si>
  <si>
    <t>PC040643</t>
  </si>
  <si>
    <t>PC045848</t>
  </si>
  <si>
    <t>PC046248</t>
  </si>
  <si>
    <t>PC048697</t>
  </si>
  <si>
    <t>PC038437</t>
  </si>
  <si>
    <t>PC043715</t>
  </si>
  <si>
    <t>PC040955</t>
  </si>
  <si>
    <t>First Nonprofit Insurance Company</t>
  </si>
  <si>
    <t>FNPR-126589927</t>
  </si>
  <si>
    <t>Ohio Farmers Insurance Company</t>
  </si>
  <si>
    <t>American Interstate Insurance Company</t>
  </si>
  <si>
    <t>COMPANY NAME</t>
  </si>
  <si>
    <t>LOSS</t>
  </si>
  <si>
    <t>Owners Insurance Company</t>
  </si>
  <si>
    <t>PC095176</t>
  </si>
  <si>
    <t>PC093826</t>
  </si>
  <si>
    <t>PC093827</t>
  </si>
  <si>
    <t>Bridgefield Casualty Insurance Company</t>
  </si>
  <si>
    <t>Bridgefield Employers Insurance Company</t>
  </si>
  <si>
    <t>Discovery Insurance Company</t>
  </si>
  <si>
    <t>Stonewood Insurance Company</t>
  </si>
  <si>
    <t>National Interstate Insurance Company</t>
  </si>
  <si>
    <t>BEAC-126519238</t>
  </si>
  <si>
    <t>Graphic Arts Mutual Insurance Company</t>
  </si>
  <si>
    <t>Greenwich Insurance Company</t>
  </si>
  <si>
    <t>MEMIC Indemnity Company</t>
  </si>
  <si>
    <t>Harco National Insurance Company</t>
  </si>
  <si>
    <t>Harford Mutual Insurance Company</t>
  </si>
  <si>
    <t>PC059481</t>
  </si>
  <si>
    <t>Gateway Insurance Company</t>
  </si>
  <si>
    <t>GTWY-126070538</t>
  </si>
  <si>
    <t>MULTIPLIER</t>
  </si>
  <si>
    <t>Yes</t>
  </si>
  <si>
    <t>No*</t>
  </si>
  <si>
    <t>Benchmark Insurance Company</t>
  </si>
  <si>
    <t>PC117729</t>
  </si>
  <si>
    <t>American Automobile Insurance Company</t>
  </si>
  <si>
    <t>National Casualty Company</t>
  </si>
  <si>
    <t>PC080902</t>
  </si>
  <si>
    <t>Southern Insurance Company</t>
  </si>
  <si>
    <t>LM Insurance Corporation</t>
  </si>
  <si>
    <t>FCCI Insurance Company</t>
  </si>
  <si>
    <t>National Trust Insurance Company</t>
  </si>
  <si>
    <t>Fireman's Fund Insurance Company</t>
  </si>
  <si>
    <t>Employers Insurance Company of Wausau</t>
  </si>
  <si>
    <t>PC103223</t>
  </si>
  <si>
    <t>Ansur America Insurance Company</t>
  </si>
  <si>
    <t>General Casualty Company of Wisconsin</t>
  </si>
  <si>
    <t>Georgia Casualty &amp; Surety Company</t>
  </si>
  <si>
    <t>Star Insurance Company</t>
  </si>
  <si>
    <t>TIG Insurance Company</t>
  </si>
  <si>
    <t>PC058626</t>
  </si>
  <si>
    <t>PC053618</t>
  </si>
  <si>
    <t>PC070783</t>
  </si>
  <si>
    <t>PC068751</t>
  </si>
  <si>
    <t>PC060719</t>
  </si>
  <si>
    <t>PC101270</t>
  </si>
  <si>
    <t>PC041489</t>
  </si>
  <si>
    <t>United States Liability Insurance Company</t>
  </si>
  <si>
    <t>Utica Mutual Insurance Company</t>
  </si>
  <si>
    <t>Wausau Business Insurance Company</t>
  </si>
  <si>
    <t>Westfield Insurance Company</t>
  </si>
  <si>
    <t>PC090076</t>
  </si>
  <si>
    <t>PC090075</t>
  </si>
  <si>
    <t>PC107494</t>
  </si>
  <si>
    <t>PC107495</t>
  </si>
  <si>
    <t>NAIC</t>
  </si>
  <si>
    <t>PENN-126412779</t>
  </si>
  <si>
    <t>Erie Insurance Company of New York</t>
  </si>
  <si>
    <t>ATSI-126385178</t>
  </si>
  <si>
    <t>ARGN-126457207</t>
  </si>
  <si>
    <t>Accident Fund National Insurance Company</t>
  </si>
  <si>
    <t>BusinessFirst Insurance Company</t>
  </si>
  <si>
    <t>PC063357</t>
  </si>
  <si>
    <t>Alea North America Insurance Company</t>
  </si>
  <si>
    <t>ACIG Insurance Company</t>
  </si>
  <si>
    <t>AVERAGE LCM</t>
  </si>
  <si>
    <t>MEDIAN LCM</t>
  </si>
  <si>
    <t>Safety First Insurance Company</t>
  </si>
  <si>
    <t>PC080737</t>
  </si>
  <si>
    <t>Excelsior Insurance Company</t>
  </si>
  <si>
    <t>Year</t>
  </si>
  <si>
    <t>AnnualStatementLineDefinitionID</t>
  </si>
  <si>
    <t>WrittenPremium</t>
  </si>
  <si>
    <t>Group Code</t>
  </si>
  <si>
    <t>Group Name</t>
  </si>
  <si>
    <t>0004</t>
  </si>
  <si>
    <t>Ameriprise Financial Group</t>
  </si>
  <si>
    <t>0005</t>
  </si>
  <si>
    <t>Alfa Insurance Group</t>
  </si>
  <si>
    <t>0007</t>
  </si>
  <si>
    <t>Federated Mutual</t>
  </si>
  <si>
    <t>0008</t>
  </si>
  <si>
    <t>Allstate Insurance Group</t>
  </si>
  <si>
    <t>0012</t>
  </si>
  <si>
    <t>American Intrnl Group</t>
  </si>
  <si>
    <t>0018</t>
  </si>
  <si>
    <t>American Road Group</t>
  </si>
  <si>
    <t>0019</t>
  </si>
  <si>
    <t>Assurant Inc Group</t>
  </si>
  <si>
    <t>0023</t>
  </si>
  <si>
    <t>BCS Insurance Group</t>
  </si>
  <si>
    <t>0024</t>
  </si>
  <si>
    <t>Atlantic Company</t>
  </si>
  <si>
    <t>0028</t>
  </si>
  <si>
    <t>Amica Mutual Group</t>
  </si>
  <si>
    <t>0031</t>
  </si>
  <si>
    <t>Berkshire Hathaway</t>
  </si>
  <si>
    <t>0033</t>
  </si>
  <si>
    <t>California Cas Mgmt</t>
  </si>
  <si>
    <t>0036</t>
  </si>
  <si>
    <t>Central Mutual I C Ohio</t>
  </si>
  <si>
    <t>0038</t>
  </si>
  <si>
    <t>Chubb &amp; Son Inc</t>
  </si>
  <si>
    <t>0041</t>
  </si>
  <si>
    <t>Citigroup</t>
  </si>
  <si>
    <t>0050</t>
  </si>
  <si>
    <t>Country Insurance &amp; Financial Services Group</t>
  </si>
  <si>
    <t>0057</t>
  </si>
  <si>
    <t>Electric Insurance Group</t>
  </si>
  <si>
    <t>0062</t>
  </si>
  <si>
    <t>EMC Insurance Company</t>
  </si>
  <si>
    <t>0065</t>
  </si>
  <si>
    <t>Fm Global Group</t>
  </si>
  <si>
    <t>0070</t>
  </si>
  <si>
    <t>First Amn Title</t>
  </si>
  <si>
    <t>0074</t>
  </si>
  <si>
    <t>Delphi Fin Group</t>
  </si>
  <si>
    <t>0079</t>
  </si>
  <si>
    <t>Gmac Insurance Holding</t>
  </si>
  <si>
    <t>0084</t>
  </si>
  <si>
    <t>American Financial Group</t>
  </si>
  <si>
    <t>0088</t>
  </si>
  <si>
    <t>The Hanover Insurance Group</t>
  </si>
  <si>
    <t>0091</t>
  </si>
  <si>
    <t>Hartford Fire &amp; Cas Group</t>
  </si>
  <si>
    <t>0093</t>
  </si>
  <si>
    <t>State National Group</t>
  </si>
  <si>
    <t>0098</t>
  </si>
  <si>
    <t>Wr Berkley Corporation</t>
  </si>
  <si>
    <t>0108</t>
  </si>
  <si>
    <t>Lumbermens Mutual Cas Group</t>
  </si>
  <si>
    <t>0111</t>
  </si>
  <si>
    <t>Liberty Mutual Group</t>
  </si>
  <si>
    <t>0124</t>
  </si>
  <si>
    <t>Amerisure Company</t>
  </si>
  <si>
    <t>0125</t>
  </si>
  <si>
    <t>Penn Miller Group</t>
  </si>
  <si>
    <t>0127</t>
  </si>
  <si>
    <t>American Modern Insurance Group</t>
  </si>
  <si>
    <t>0140</t>
  </si>
  <si>
    <t>Nationwide Corporation</t>
  </si>
  <si>
    <t>0143</t>
  </si>
  <si>
    <t>Armco Insurance Inc</t>
  </si>
  <si>
    <t>0148</t>
  </si>
  <si>
    <t>Ohio Cas Group</t>
  </si>
  <si>
    <t>0150</t>
  </si>
  <si>
    <t>Old Republic Group</t>
  </si>
  <si>
    <t>0155</t>
  </si>
  <si>
    <t>Progressive Group</t>
  </si>
  <si>
    <t>0156</t>
  </si>
  <si>
    <t>P W Group Inc</t>
  </si>
  <si>
    <t>0158</t>
  </si>
  <si>
    <t>Fairfax Financial</t>
  </si>
  <si>
    <t>0163</t>
  </si>
  <si>
    <t>Safeco Insurance Group</t>
  </si>
  <si>
    <t>0168</t>
  </si>
  <si>
    <t>Seibels Bruce Group</t>
  </si>
  <si>
    <t>0169</t>
  </si>
  <si>
    <t>Sentry Insurance Group</t>
  </si>
  <si>
    <t>0175</t>
  </si>
  <si>
    <t>State Auto Mutual Group</t>
  </si>
  <si>
    <t>0176</t>
  </si>
  <si>
    <t>State Farm Illinois</t>
  </si>
  <si>
    <t>0181</t>
  </si>
  <si>
    <t>Swiss Re Group</t>
  </si>
  <si>
    <t>0200</t>
  </si>
  <si>
    <t>United Services Automobile Asn Group</t>
  </si>
  <si>
    <t>0201</t>
  </si>
  <si>
    <t>Utica National Insurance Group</t>
  </si>
  <si>
    <t>0212</t>
  </si>
  <si>
    <t>Zurich Insurance Group</t>
  </si>
  <si>
    <t>0213</t>
  </si>
  <si>
    <t>Erie Insurance Group</t>
  </si>
  <si>
    <t>0215</t>
  </si>
  <si>
    <t>Unitrin Group</t>
  </si>
  <si>
    <t>0218</t>
  </si>
  <si>
    <t>CNA Insurance Group</t>
  </si>
  <si>
    <t>0222</t>
  </si>
  <si>
    <t>Greater New York</t>
  </si>
  <si>
    <t>0225</t>
  </si>
  <si>
    <t>Iat Reins Company Group</t>
  </si>
  <si>
    <t>0228</t>
  </si>
  <si>
    <t>Westfield Group</t>
  </si>
  <si>
    <t>0240</t>
  </si>
  <si>
    <t>Daimler Chrysler Group</t>
  </si>
  <si>
    <t>0241</t>
  </si>
  <si>
    <t>Metropolitan Group</t>
  </si>
  <si>
    <t>0242</t>
  </si>
  <si>
    <t>Selective Insurance</t>
  </si>
  <si>
    <t>0244</t>
  </si>
  <si>
    <t>Cincinnati Fncl Cp</t>
  </si>
  <si>
    <t>0246</t>
  </si>
  <si>
    <t>Indiana Lumbermens</t>
  </si>
  <si>
    <t>0250</t>
  </si>
  <si>
    <t>Donegal Group</t>
  </si>
  <si>
    <t>0253</t>
  </si>
  <si>
    <t>Harleysville Group</t>
  </si>
  <si>
    <t>0254</t>
  </si>
  <si>
    <t>Southern Gen Group</t>
  </si>
  <si>
    <t>0262</t>
  </si>
  <si>
    <t>Canal Group</t>
  </si>
  <si>
    <t>0271</t>
  </si>
  <si>
    <t>Pennsylvania National Insurance Group</t>
  </si>
  <si>
    <t>0273</t>
  </si>
  <si>
    <t>Workmens Group</t>
  </si>
  <si>
    <t>0280</t>
  </si>
  <si>
    <t>Auto Owners Group</t>
  </si>
  <si>
    <t>0281</t>
  </si>
  <si>
    <t>Jm Family Ent Group</t>
  </si>
  <si>
    <t>0291</t>
  </si>
  <si>
    <t>Motorists Mutual</t>
  </si>
  <si>
    <t>0300</t>
  </si>
  <si>
    <t>Horace Mann Group</t>
  </si>
  <si>
    <t>0303</t>
  </si>
  <si>
    <t>GuideOne Insurance Group</t>
  </si>
  <si>
    <t>0306</t>
  </si>
  <si>
    <t>Cuna Mutual Group</t>
  </si>
  <si>
    <t>0311</t>
  </si>
  <si>
    <t>National Grange Mutual Insurance Group</t>
  </si>
  <si>
    <t>0313</t>
  </si>
  <si>
    <t>Aegis Group</t>
  </si>
  <si>
    <t>0317</t>
  </si>
  <si>
    <t>Aon Corporation</t>
  </si>
  <si>
    <t>0324</t>
  </si>
  <si>
    <t>North Carolina Farm Bureau Insurance Group</t>
  </si>
  <si>
    <t>0336</t>
  </si>
  <si>
    <t>Zenith National Insurance Group</t>
  </si>
  <si>
    <t>0344</t>
  </si>
  <si>
    <t>Church Pension Fund</t>
  </si>
  <si>
    <t>0349</t>
  </si>
  <si>
    <t>Florists Mutual</t>
  </si>
  <si>
    <t>0350</t>
  </si>
  <si>
    <t>Ge Global Group</t>
  </si>
  <si>
    <t>0361</t>
  </si>
  <si>
    <t>Munich American Holding Corporation</t>
  </si>
  <si>
    <t>0377</t>
  </si>
  <si>
    <t>Medical Insurance Group of Maryland</t>
  </si>
  <si>
    <t>0400</t>
  </si>
  <si>
    <t>Credit Suisse Group</t>
  </si>
  <si>
    <t>0408</t>
  </si>
  <si>
    <t>American National Fncl Group</t>
  </si>
  <si>
    <t>0413</t>
  </si>
  <si>
    <t>Mag Mutual Insurance Group</t>
  </si>
  <si>
    <t>0447</t>
  </si>
  <si>
    <t>Harford Group Inc</t>
  </si>
  <si>
    <t>0457</t>
  </si>
  <si>
    <t>Argonaut Group</t>
  </si>
  <si>
    <t>0458</t>
  </si>
  <si>
    <t>Protective Life Insurance Group</t>
  </si>
  <si>
    <t>0468</t>
  </si>
  <si>
    <t>Aegon US Holding Group</t>
  </si>
  <si>
    <t>0471</t>
  </si>
  <si>
    <t>Wells Fargo Group</t>
  </si>
  <si>
    <t>0473</t>
  </si>
  <si>
    <t>American Family Insurance Group</t>
  </si>
  <si>
    <t>0474</t>
  </si>
  <si>
    <t>FCCI Mutual Insurance Group</t>
  </si>
  <si>
    <t>0479</t>
  </si>
  <si>
    <t>Ifg Company</t>
  </si>
  <si>
    <t>0501</t>
  </si>
  <si>
    <t>Alleghany Group</t>
  </si>
  <si>
    <t>0510</t>
  </si>
  <si>
    <t>Navigators Group Inc</t>
  </si>
  <si>
    <t>0517</t>
  </si>
  <si>
    <t>Hannover Group</t>
  </si>
  <si>
    <t>0553</t>
  </si>
  <si>
    <t>Arrowpoint Capital</t>
  </si>
  <si>
    <t>0569</t>
  </si>
  <si>
    <t>Farmers Mtl Hail Insurance Company of Iowa Group</t>
  </si>
  <si>
    <t>0572</t>
  </si>
  <si>
    <t>Bcbs of Michigan Group</t>
  </si>
  <si>
    <t>0574</t>
  </si>
  <si>
    <t>Amerco Corporation</t>
  </si>
  <si>
    <t>0587</t>
  </si>
  <si>
    <t>Atlantic Amer</t>
  </si>
  <si>
    <t>0594</t>
  </si>
  <si>
    <t>American Contractors Insurance Group</t>
  </si>
  <si>
    <t>0604</t>
  </si>
  <si>
    <t>Gerling Global Re Group</t>
  </si>
  <si>
    <t>0626</t>
  </si>
  <si>
    <t>Ace Ltd</t>
  </si>
  <si>
    <t>0661</t>
  </si>
  <si>
    <t>Companion L I C</t>
  </si>
  <si>
    <t>0670</t>
  </si>
  <si>
    <t>Fidelity National Fin Inc</t>
  </si>
  <si>
    <t>0671</t>
  </si>
  <si>
    <t>Wellpoint Inc Group</t>
  </si>
  <si>
    <t>0677</t>
  </si>
  <si>
    <t>Philadelphia Consolidated Holding Group</t>
  </si>
  <si>
    <t>0680</t>
  </si>
  <si>
    <t>Amerisafe Group</t>
  </si>
  <si>
    <t>0689</t>
  </si>
  <si>
    <t>Bankers Insurance Group</t>
  </si>
  <si>
    <t>0697</t>
  </si>
  <si>
    <t>Van Ent Group</t>
  </si>
  <si>
    <t>0748</t>
  </si>
  <si>
    <t>Meadowbrook Insurance Group</t>
  </si>
  <si>
    <t>0749</t>
  </si>
  <si>
    <t>Scor Reins Co</t>
  </si>
  <si>
    <t>0761</t>
  </si>
  <si>
    <t>Allianz Insurance Group</t>
  </si>
  <si>
    <t>0767</t>
  </si>
  <si>
    <t>Penn Mfr Asn Insurance</t>
  </si>
  <si>
    <t>0775</t>
  </si>
  <si>
    <t>Pharmacists Mutual</t>
  </si>
  <si>
    <t>0781</t>
  </si>
  <si>
    <t>Union Labor Group</t>
  </si>
  <si>
    <t>0783</t>
  </si>
  <si>
    <t>Rli Insurance Group</t>
  </si>
  <si>
    <t>0785</t>
  </si>
  <si>
    <t>Markel Corporation Group</t>
  </si>
  <si>
    <t>0796</t>
  </si>
  <si>
    <t>Qbe Insurance Group Ltd</t>
  </si>
  <si>
    <t>0807</t>
  </si>
  <si>
    <t>Columbia Insurance Group</t>
  </si>
  <si>
    <t>0816</t>
  </si>
  <si>
    <t>Commerce Group Inc</t>
  </si>
  <si>
    <t>0821</t>
  </si>
  <si>
    <t>A &amp; A Underwriting Services Inc</t>
  </si>
  <si>
    <t>0828</t>
  </si>
  <si>
    <t>Guard Insurance Company</t>
  </si>
  <si>
    <t>0831</t>
  </si>
  <si>
    <t>Doctors Company Group</t>
  </si>
  <si>
    <t>0852</t>
  </si>
  <si>
    <t>General Agents Group</t>
  </si>
  <si>
    <t>0853</t>
  </si>
  <si>
    <t>Public Service Group</t>
  </si>
  <si>
    <t>0855</t>
  </si>
  <si>
    <t>Millers First Insurance Company</t>
  </si>
  <si>
    <t>0866</t>
  </si>
  <si>
    <t>Western World Group</t>
  </si>
  <si>
    <t>0867</t>
  </si>
  <si>
    <t>Protective Insurance Group</t>
  </si>
  <si>
    <t>0869</t>
  </si>
  <si>
    <t>Minnesota Mutual</t>
  </si>
  <si>
    <t>0920</t>
  </si>
  <si>
    <t>United National Group</t>
  </si>
  <si>
    <t>0922</t>
  </si>
  <si>
    <t>Icw Group</t>
  </si>
  <si>
    <t>0946</t>
  </si>
  <si>
    <t>Lumber Insurance Cos Group</t>
  </si>
  <si>
    <t>0958</t>
  </si>
  <si>
    <t>Vesta Insurance Group</t>
  </si>
  <si>
    <t>0960</t>
  </si>
  <si>
    <t>Fcb Company Group</t>
  </si>
  <si>
    <t>0968</t>
  </si>
  <si>
    <t>Axa Insurance Group</t>
  </si>
  <si>
    <t>0984</t>
  </si>
  <si>
    <t>Hcc Insurance Holdings Group</t>
  </si>
  <si>
    <t>1113</t>
  </si>
  <si>
    <t>Medmark Insurance Group</t>
  </si>
  <si>
    <t>1116</t>
  </si>
  <si>
    <t>Highlands Insurance Group Inc</t>
  </si>
  <si>
    <t>1120</t>
  </si>
  <si>
    <t>Everest Reinsurance Hol Inc</t>
  </si>
  <si>
    <t>1125</t>
  </si>
  <si>
    <t>Scpie Group</t>
  </si>
  <si>
    <t>1129</t>
  </si>
  <si>
    <t>White Mountains Group</t>
  </si>
  <si>
    <t>1141</t>
  </si>
  <si>
    <t>North Pointe Group</t>
  </si>
  <si>
    <t>1154</t>
  </si>
  <si>
    <t>Promutual Company</t>
  </si>
  <si>
    <t>1169</t>
  </si>
  <si>
    <t>Generali Group</t>
  </si>
  <si>
    <t>1208</t>
  </si>
  <si>
    <t>Gray Insurance Group</t>
  </si>
  <si>
    <t>1210</t>
  </si>
  <si>
    <t>Mlmic Group</t>
  </si>
  <si>
    <t>1213</t>
  </si>
  <si>
    <t>Direct Gen Group</t>
  </si>
  <si>
    <t>1226</t>
  </si>
  <si>
    <t>the Parmer Group</t>
  </si>
  <si>
    <t>1234</t>
  </si>
  <si>
    <t>Response Insurance Group</t>
  </si>
  <si>
    <t>1237</t>
  </si>
  <si>
    <t>Amcomp Group</t>
  </si>
  <si>
    <t>1272</t>
  </si>
  <si>
    <t>Fpic Insurance Group Inc</t>
  </si>
  <si>
    <t>1279</t>
  </si>
  <si>
    <t>Arch Insurance Group</t>
  </si>
  <si>
    <t>1281</t>
  </si>
  <si>
    <t>Bankamerica Corporation</t>
  </si>
  <si>
    <t>1285</t>
  </si>
  <si>
    <t>X L Amer</t>
  </si>
  <si>
    <t>1293</t>
  </si>
  <si>
    <t>Homesite Insurance Group</t>
  </si>
  <si>
    <t>1302</t>
  </si>
  <si>
    <t>Builders Insurance Group</t>
  </si>
  <si>
    <t>1309</t>
  </si>
  <si>
    <t>Frankenmuth Mutual Group</t>
  </si>
  <si>
    <t>1314</t>
  </si>
  <si>
    <t>Trenwick Amer Reins Corporation Group</t>
  </si>
  <si>
    <t>1319</t>
  </si>
  <si>
    <t>Lititz Mutual Group</t>
  </si>
  <si>
    <t>1326</t>
  </si>
  <si>
    <t>Kingsway Group</t>
  </si>
  <si>
    <t>1330</t>
  </si>
  <si>
    <t>Balboa Insurance Group</t>
  </si>
  <si>
    <t>1331</t>
  </si>
  <si>
    <t>Glencoe US Holdings Inc</t>
  </si>
  <si>
    <t>1332</t>
  </si>
  <si>
    <t>Maine Employers Mutual Insurance Company</t>
  </si>
  <si>
    <t>1343</t>
  </si>
  <si>
    <t>Dukes Place Holdings Group</t>
  </si>
  <si>
    <t>1344</t>
  </si>
  <si>
    <t>Arx Holding Corporation Group</t>
  </si>
  <si>
    <t>1346</t>
  </si>
  <si>
    <t>American Safety Holding Group</t>
  </si>
  <si>
    <t>1591</t>
  </si>
  <si>
    <t>North American Enterprise Group</t>
  </si>
  <si>
    <t>1631</t>
  </si>
  <si>
    <t>Dallas Gen Group</t>
  </si>
  <si>
    <t>2538</t>
  </si>
  <si>
    <t>Amtrust Group</t>
  </si>
  <si>
    <t>2558</t>
  </si>
  <si>
    <t>Nipponkoa Insurance Company Ltd</t>
  </si>
  <si>
    <t>2698</t>
  </si>
  <si>
    <t>Proassurance Corporation Group</t>
  </si>
  <si>
    <t>2898</t>
  </si>
  <si>
    <t>Western Service Contract Group</t>
  </si>
  <si>
    <t>2978</t>
  </si>
  <si>
    <t>Mitsui Sumitomo Insurance Group</t>
  </si>
  <si>
    <t>3098</t>
  </si>
  <si>
    <t>Millea Holdings Inc</t>
  </si>
  <si>
    <t>3158</t>
  </si>
  <si>
    <t>Eastern Holding Company Group</t>
  </si>
  <si>
    <t>3219</t>
  </si>
  <si>
    <t>Sompo Japan Insurance Group</t>
  </si>
  <si>
    <t>3239</t>
  </si>
  <si>
    <t>Allied World Assur Holding Group</t>
  </si>
  <si>
    <t>3299</t>
  </si>
  <si>
    <t>Ajk Holdings</t>
  </si>
  <si>
    <t>3416</t>
  </si>
  <si>
    <t>Axis Capital Group</t>
  </si>
  <si>
    <t>3489</t>
  </si>
  <si>
    <t>Republic Companies Group</t>
  </si>
  <si>
    <t>3493</t>
  </si>
  <si>
    <t>Suncoast Holdings Inc</t>
  </si>
  <si>
    <t>3494</t>
  </si>
  <si>
    <t>James River Group Inc</t>
  </si>
  <si>
    <t>3495</t>
  </si>
  <si>
    <t>Infinity Prop &amp; Cas Insurance Group</t>
  </si>
  <si>
    <t>3499</t>
  </si>
  <si>
    <t>Providence Holdings Inc Group</t>
  </si>
  <si>
    <t>3548</t>
  </si>
  <si>
    <t>St Paul Travelers Group</t>
  </si>
  <si>
    <t>3589</t>
  </si>
  <si>
    <t>Maxum Specialty Insurance Group</t>
  </si>
  <si>
    <t>3596</t>
  </si>
  <si>
    <t>Affirmative Insurance Group</t>
  </si>
  <si>
    <t>3636</t>
  </si>
  <si>
    <t>Lancer Insurance Group</t>
  </si>
  <si>
    <t>3638</t>
  </si>
  <si>
    <t>Pgc Holding Corporation Group</t>
  </si>
  <si>
    <t>3678</t>
  </si>
  <si>
    <t>American Independent Insurance Group</t>
  </si>
  <si>
    <t>3703</t>
  </si>
  <si>
    <t>Tower Group Companies</t>
  </si>
  <si>
    <t>3765</t>
  </si>
  <si>
    <t>Rtw Inc</t>
  </si>
  <si>
    <t>3911</t>
  </si>
  <si>
    <t>Strickland Insurance Group</t>
  </si>
  <si>
    <t>4234</t>
  </si>
  <si>
    <t>the Randall Group</t>
  </si>
  <si>
    <t>4463</t>
  </si>
  <si>
    <t>Rockhill Holding</t>
  </si>
  <si>
    <t>GCCW-125486891</t>
  </si>
  <si>
    <t>GNYM-126723421</t>
  </si>
  <si>
    <t>Forestry Mutual Insurance Company</t>
  </si>
  <si>
    <t>PC047952</t>
  </si>
  <si>
    <t>PC066999</t>
  </si>
  <si>
    <t>Liberty Insurance Corporation</t>
  </si>
  <si>
    <t>Liberty Mutual Fire Insurance Company</t>
  </si>
  <si>
    <t>Liberty Mutual Insurance Company</t>
  </si>
  <si>
    <t>MAG Mutual Insurance Company</t>
  </si>
  <si>
    <t>Markel Insurance Company</t>
  </si>
  <si>
    <t>PC080192</t>
  </si>
  <si>
    <t>PC080194</t>
  </si>
  <si>
    <t>PC080196</t>
  </si>
  <si>
    <t>PC080321</t>
  </si>
  <si>
    <t>NORTH CAROLINA RATE BUREAU</t>
  </si>
  <si>
    <t>Associated Indemnity Corporation</t>
  </si>
  <si>
    <t>Builders Mutual Insurance Company</t>
  </si>
  <si>
    <t>Southern Fire &amp; Casualty Company</t>
  </si>
  <si>
    <t>Southern Guaranty Insurance Company</t>
  </si>
  <si>
    <t>Southern Pilot Insurance Company</t>
  </si>
  <si>
    <t>National American Insurance Company</t>
  </si>
  <si>
    <t>National Surety Corporation</t>
  </si>
  <si>
    <t>Protective Insurance Company</t>
  </si>
  <si>
    <t>Regent Insurance Company</t>
  </si>
  <si>
    <t>Rockwood Casualty Insurance Company</t>
  </si>
  <si>
    <t>Safety National Casualty Corporation</t>
  </si>
  <si>
    <t>PC043336</t>
  </si>
  <si>
    <t>PC046976</t>
  </si>
  <si>
    <t>IATH-126908126</t>
  </si>
  <si>
    <t>NCRF-126966766</t>
  </si>
  <si>
    <t>Utica National Assurance Company</t>
  </si>
  <si>
    <t>CORN-126982996</t>
  </si>
  <si>
    <t>OWYM-127146568</t>
  </si>
  <si>
    <t>NAICCode</t>
  </si>
  <si>
    <t>EarnedPremium</t>
  </si>
  <si>
    <t>APPU-126965204</t>
  </si>
  <si>
    <t>ZICO-127048429</t>
  </si>
  <si>
    <t>Accident Fund General Insurance Company</t>
  </si>
  <si>
    <t>ZICO-127204815</t>
  </si>
  <si>
    <t>PERR-127164978</t>
  </si>
  <si>
    <t>SHNF-127300856</t>
  </si>
  <si>
    <t>WESA-127309105</t>
  </si>
  <si>
    <t>Carolina Mutual Insurance Inc</t>
  </si>
  <si>
    <t>PERR-127357409</t>
  </si>
  <si>
    <t>Starr Indemnity &amp; Liability Company</t>
  </si>
  <si>
    <t>GUIC-127733604</t>
  </si>
  <si>
    <t>RPIT-127987742</t>
  </si>
  <si>
    <t>GLDN-128016278</t>
  </si>
  <si>
    <t>American Select Insurance Company</t>
  </si>
  <si>
    <t>PC123622</t>
  </si>
  <si>
    <t>BSIN-128468047</t>
  </si>
  <si>
    <t>TRVD-126553183</t>
  </si>
  <si>
    <t>Based upon the carriers' current Loss Costs Multipliers</t>
  </si>
  <si>
    <t>median</t>
  </si>
  <si>
    <t>average</t>
  </si>
  <si>
    <t>Note 7/17/2012:  Agent Alliance was sold to the GMAC group; since LCM</t>
  </si>
  <si>
    <t>was not filed by GMAC group, I removed this company from the list.</t>
  </si>
  <si>
    <t>Atlantic Specialty Insurance Company</t>
  </si>
  <si>
    <t>Triumphe Casualty Company</t>
  </si>
  <si>
    <t>PC123618</t>
  </si>
  <si>
    <t>PC123617</t>
  </si>
  <si>
    <t>PC123616</t>
  </si>
  <si>
    <t>OBI National Insurance Company</t>
  </si>
  <si>
    <t>TRGR-128850598</t>
  </si>
  <si>
    <t>RSKA-128969139</t>
  </si>
  <si>
    <t>Flagship City Insurance Company</t>
  </si>
  <si>
    <t>AMST-128949785</t>
  </si>
  <si>
    <t>PC111873</t>
  </si>
  <si>
    <t>Tokio Marine America Insurance Company</t>
  </si>
  <si>
    <t>CMPX-129051758</t>
  </si>
  <si>
    <t>PC089145</t>
  </si>
  <si>
    <t>LDDX-G129403891</t>
  </si>
  <si>
    <t>NorthStone Insurance Company</t>
  </si>
  <si>
    <t>BSIN-129466340</t>
  </si>
  <si>
    <t>PC063331</t>
  </si>
  <si>
    <t>ELEC-129637470</t>
  </si>
  <si>
    <t>CORN-129692677</t>
  </si>
  <si>
    <t>PENN-126694283</t>
  </si>
  <si>
    <t>FARM-129869007</t>
  </si>
  <si>
    <t>NCPC-129878382</t>
  </si>
  <si>
    <t>AMMI-129903313</t>
  </si>
  <si>
    <t>Sagamore Insurance Company</t>
  </si>
  <si>
    <t>Great Midwest Insurance Company</t>
  </si>
  <si>
    <t>PERR-130055434</t>
  </si>
  <si>
    <t>COMPANY EFFECTIVE DATE</t>
  </si>
  <si>
    <t>LOSS COST MULTIPLIER</t>
  </si>
  <si>
    <t>NCDOI
FILE NUMBER</t>
  </si>
  <si>
    <t>StarStone National Insurance Company</t>
  </si>
  <si>
    <t>TORS-130309713</t>
  </si>
  <si>
    <t>LWCM-130334532</t>
  </si>
  <si>
    <t>Rural Trust Insurance Company</t>
  </si>
  <si>
    <t>FRCS-130346823
PENDING</t>
  </si>
  <si>
    <t>OBI America Insurance Company</t>
  </si>
  <si>
    <t>CORN-130480974
PENDING</t>
  </si>
  <si>
    <t>FCCS-130440386</t>
  </si>
  <si>
    <t>FWCI-130476958</t>
  </si>
  <si>
    <t>Firstline National Insurance Company</t>
  </si>
  <si>
    <t>OWYM-130454054</t>
  </si>
  <si>
    <t>FFDC-130457325</t>
  </si>
  <si>
    <t>WKFC-130387098</t>
  </si>
  <si>
    <t>SFMA-130480325</t>
  </si>
  <si>
    <t>SEPX-G130384565</t>
  </si>
  <si>
    <t>APPLICABLE TO ALL CLASS CODES</t>
  </si>
  <si>
    <t>NCRB WORKERS COMPENSATION INSURANCE LOSS COST MULTIPLIERS</t>
  </si>
  <si>
    <t>LAST UPDATED:</t>
  </si>
  <si>
    <t>SPARTA Insurance Company</t>
  </si>
  <si>
    <t>BrickStreet Mutual Insurance Company</t>
  </si>
  <si>
    <t>EVEREST REINSURANCE COMPANY</t>
  </si>
  <si>
    <t>FARMERS INSURANCE EXCHANGE</t>
  </si>
  <si>
    <t>State National Insurance Company, Inc.</t>
  </si>
  <si>
    <t>NATIONWIDE MUTUAL INSURANCE COMPANY</t>
  </si>
  <si>
    <t>DONEGAL MUTUAL INSURANCE COMPANY</t>
  </si>
  <si>
    <t>INSURANCE COMPANY OF THE WEST</t>
  </si>
  <si>
    <t>CHUBB NATIONAL INSURANCE COMPANY</t>
  </si>
  <si>
    <t>EVEREST NATIONAL INSURANCE COMPANY</t>
  </si>
  <si>
    <t>ACCIDENT FUND INSURANCE COMPANY OF AMERICA</t>
  </si>
  <si>
    <t>ALLMERICA FINANCIAL ALLIANCE INSURANCE COMPANY</t>
  </si>
  <si>
    <t>STONINGTON INSURANCE COMPANY</t>
  </si>
  <si>
    <t>EMPLOYERS PREFERRED INSURANCE COMPANY</t>
  </si>
  <si>
    <t>FIRST DAKOTA INDEMNITY COMPANY</t>
  </si>
  <si>
    <t>FFVA Mutual Insurance Co.</t>
  </si>
  <si>
    <t>BERKSHIRE HATHAWAY DIRECT INSURANCE COMPANY                                                                                  (formerly known as American Centennial Insurance Company)</t>
  </si>
  <si>
    <t>CANAL INSURANCE COMPANY</t>
  </si>
  <si>
    <t>Corepointe Insurance Company</t>
  </si>
  <si>
    <t>CAROLINA CASUALTY INSURANCE COMPANY</t>
  </si>
  <si>
    <t>CHEROKEE INSURANCE COMPANY</t>
  </si>
  <si>
    <t>CINCINNATI INSURANCE COMPANY</t>
  </si>
  <si>
    <t>FHM Insurance Company</t>
  </si>
  <si>
    <t>EASTERN ALLIANCE INSURANCE COMPANY</t>
  </si>
  <si>
    <t>CONTINENTAL WESTERN INSURANCE COMPANY</t>
  </si>
  <si>
    <t>CUMIS Insurance Society, Inc.</t>
  </si>
  <si>
    <t>KEY RISK INSURANCE COMPANY</t>
  </si>
  <si>
    <t>SENECA INSURANCE COMPANY, INC.</t>
  </si>
  <si>
    <t>SENTINEL INSURANCE COMPANY, LTD.</t>
  </si>
  <si>
    <t>AMERISURE PARTNERS INSURANCE COMPANY</t>
  </si>
  <si>
    <t>LION INSURANCE COMPANY</t>
  </si>
  <si>
    <t>Federated Rural Electric Insurance Exchange</t>
  </si>
  <si>
    <t>ARCH INSURANCE COMPANY</t>
  </si>
  <si>
    <t>FOREMOST INSURANCE COMPANY GRAND RAPIDS, MICHIGAN</t>
  </si>
  <si>
    <t>SAFECO INSURANCE COMPANY OF INDIANA</t>
  </si>
  <si>
    <t>American Builders Insurance Company</t>
  </si>
  <si>
    <t>ALLIED EASTERN INDEMNITY COMPANY</t>
  </si>
  <si>
    <t>GREAT WEST CASUALTY COMPANY</t>
  </si>
  <si>
    <t>GUARANTEE INSURANCE COMPANY</t>
  </si>
  <si>
    <t>AIMCO MUTUAL INSURANCE COMPANY</t>
  </si>
  <si>
    <t>Frank Winston Crum Insurance Company</t>
  </si>
  <si>
    <t>REDWOOD FIRE AND CASUALTY INSURANCE COMPANY</t>
  </si>
  <si>
    <t>FOREMOST PROPERTY AND CASUALTY INSURANCE COMPANY</t>
  </si>
  <si>
    <t>Houston General Insurance Exchange</t>
  </si>
  <si>
    <t>Sussex Insurance Company</t>
  </si>
  <si>
    <t>PENNSYLVANIA MANUFACTURERS' ASSOCIATION INSURANCE COMPANY</t>
  </si>
  <si>
    <t>PETROLEUM CASUALTY COMPANY</t>
  </si>
  <si>
    <t>Bloomington Compensation Insurance Company</t>
  </si>
  <si>
    <t>REPUBLIC-FRANKLIN INSURANCE COMPANY</t>
  </si>
  <si>
    <t>SELECTIVE INSURANCE COMPANY OF AMERICA</t>
  </si>
  <si>
    <t>CHUBB INDEMNITY INSURANCE COMPANY</t>
  </si>
  <si>
    <t>MidSouth Mutual Insurance Company</t>
  </si>
  <si>
    <t>T.H.E. INSURANCE COMPANY</t>
  </si>
  <si>
    <t>RLI INSURANCE COMPANY</t>
  </si>
  <si>
    <t>UNITED NATIONAL INSURANCE COMPANY</t>
  </si>
  <si>
    <t>First Benefits Insurance Mutual, Inc.</t>
  </si>
  <si>
    <t>ZENITH INSURANCE COMPANY</t>
  </si>
  <si>
    <t>Motorists Commercial Mutual Insurance Company</t>
  </si>
  <si>
    <t>Brotherhood Mutual Insurance Company</t>
  </si>
  <si>
    <t>Dealers Choice Mutual Insurance Incorporated</t>
  </si>
  <si>
    <t>PHARMACISTS MUTUAL INSURANCE COMPANY</t>
  </si>
  <si>
    <t>FARMLAND MUTUAL INSURANCE COMPANY</t>
  </si>
  <si>
    <t>FEDERATED MUTUAL INSURANCE COMPANY</t>
  </si>
  <si>
    <t>FLORISTS' MUTUAL INSURANCE COMPANY</t>
  </si>
  <si>
    <t>Frankenmuth Mutual Insurance Company</t>
  </si>
  <si>
    <t>HAMILTON MUTUAL INSURANCE COMPANY</t>
  </si>
  <si>
    <t>Indiana Lumbermens Mutual Insurance Company</t>
  </si>
  <si>
    <t>Michigan Millers Mutual Insurance Company</t>
  </si>
  <si>
    <t>Montgomery Mutual Insurance Company</t>
  </si>
  <si>
    <t>EASTGUARD INSURANCE COMPANY</t>
  </si>
  <si>
    <t>NGM Insurance Company</t>
  </si>
  <si>
    <t>NORTH CAROLINA FARM BUREAU MUTUAL INSURANCE COMPANY</t>
  </si>
  <si>
    <t>PENINSULA INSURANCE COMPANY</t>
  </si>
  <si>
    <t>Pennsylvania Lumbermens Mutual Insurance Company</t>
  </si>
  <si>
    <t>PENNSYLVANIA NATIONAL MUTUAL CASUALTY INSURANCE COMPANY</t>
  </si>
  <si>
    <t>GuideOne Mutual Insurance Company</t>
  </si>
  <si>
    <t>PUBLIC SERVICE INSURANCE COMPANY</t>
  </si>
  <si>
    <t>Summitpoint Insurance Company</t>
  </si>
  <si>
    <t>Pinnaclepoint Insurance Company</t>
  </si>
  <si>
    <t>SeaBright Insurance Company</t>
  </si>
  <si>
    <t>SOUTHERN STATES INSURANCE EXCHANGE</t>
  </si>
  <si>
    <t>AMERICAN MINING INSURANCE COMPANY</t>
  </si>
  <si>
    <t>National Farmers Union Property and Casualty Company</t>
  </si>
  <si>
    <t>ZURICH AMERICAN INSURANCE COMPANY</t>
  </si>
  <si>
    <t>NEW YORK MARINE AND GENERAL INSURANCE COMPANY</t>
  </si>
  <si>
    <t>National Builders Insurance Company</t>
  </si>
  <si>
    <t>GREAT AMERICAN INSURANCE COMPANY</t>
  </si>
  <si>
    <t>BANKERS STANDARD INSURANCE COMPANY</t>
  </si>
  <si>
    <t>Peerless Indemnity Insurance Company</t>
  </si>
  <si>
    <t>Platte River Insurance Company</t>
  </si>
  <si>
    <t>CHURCH MUTUAL INSURANCE COMPANY</t>
  </si>
  <si>
    <t>Auto-Owners Insurance Company</t>
  </si>
  <si>
    <t>TRAVELERS CASUALTY AND SURETY COMPANY</t>
  </si>
  <si>
    <t>TRAVELERS CASUALTY INSURANCE COMPANY OF AMERICA</t>
  </si>
  <si>
    <t>THE AUTOMOBILE INSURANCE COMPANY OF HARTFORD, CONNECTICUT</t>
  </si>
  <si>
    <t>THE STANDARD FIRE INSURANCE COMPANY</t>
  </si>
  <si>
    <t>AMCO INSURANCE COMPANY</t>
  </si>
  <si>
    <t>ST. PAUL PROTECTIVE INSURANCE COMPANY</t>
  </si>
  <si>
    <t>SELECTIVE INSURANCE COMPANY OF SOUTH CAROLINA</t>
  </si>
  <si>
    <t>ASSURANCE COMPANY OF AMERICA</t>
  </si>
  <si>
    <t>MARYLAND CASUALTY COMPANY</t>
  </si>
  <si>
    <t>NORTHERN INSURANCE COMPANY OF NEW YORK</t>
  </si>
  <si>
    <t>AMERICAN HOME ASSURANCE COMPANY</t>
  </si>
  <si>
    <t>AIU INSURANCE COMPANY</t>
  </si>
  <si>
    <t>AIG PROPERTY CASUALTY COMPANY</t>
  </si>
  <si>
    <t>COMMERCE AND INDUSTRY INSURANCE COMPANY</t>
  </si>
  <si>
    <t>THE INSURANCE COMPANY OF THE STATE OF PENNSYLVANIA</t>
  </si>
  <si>
    <t>NATIONAL UNION FIRE INSURANCE COMPANY OF PITTSBURGH, PA.</t>
  </si>
  <si>
    <t>AMERISURE INSURANCE COMPANY</t>
  </si>
  <si>
    <t>HARTFORD FIRE INSURANCE COMPANY</t>
  </si>
  <si>
    <t>AMERICAN ECONOMY INSURANCE COMPANY</t>
  </si>
  <si>
    <t>AMERICAN STATES INSURANCE COMPANY</t>
  </si>
  <si>
    <t>AMERICAN ALTERNATIVE INSURANCE CORPORATION</t>
  </si>
  <si>
    <t>ARGONAUT INSURANCE COMPANY</t>
  </si>
  <si>
    <t>ARGONAUT-MIDWEST INSURANCE COMPANY</t>
  </si>
  <si>
    <t>ARGONAUT GREAT CENTRAL INSURANCE COMPANY</t>
  </si>
  <si>
    <t>SECURITY NATIONAL INSURANCE COMPANY</t>
  </si>
  <si>
    <t>BERKSHIRE HATHAWAY HOMESTATE INSURANCE COMPANY</t>
  </si>
  <si>
    <t>NATIONAL LIABILITY &amp; FIRE INSURANCE COMPANY</t>
  </si>
  <si>
    <t>BITCO General Insurance Corporation</t>
  </si>
  <si>
    <t>BITCO National Insurance Company</t>
  </si>
  <si>
    <t>ALL AMERICA INSURANCE COMPANY</t>
  </si>
  <si>
    <t>CENTRAL MUTUAL INSURANCE COMPANY</t>
  </si>
  <si>
    <t>FEDERAL INSURANCE COMPANY</t>
  </si>
  <si>
    <t>GREAT NORTHERN INSURANCE COMPANY</t>
  </si>
  <si>
    <t>PACIFIC INDEMNITY COMPANY</t>
  </si>
  <si>
    <t>Mitsui Sumitomo Insurance Company of America</t>
  </si>
  <si>
    <t>VIGILANT INSURANCE COMPANY</t>
  </si>
  <si>
    <t>AMERICAN CASUALTY COMPANY OF READING, PENNSYLVANIA</t>
  </si>
  <si>
    <t>CONTINENTAL CASUALTY COMPANY</t>
  </si>
  <si>
    <t>NATIONAL FIRE INSURANCE COMPANY OF HARTFORD</t>
  </si>
  <si>
    <t>TRANSPORTATION INSURANCE COMPANY</t>
  </si>
  <si>
    <t>VALLEY FORGE INSURANCE COMPANY</t>
  </si>
  <si>
    <t>CLARENDON NATIONAL INSURANCE COMPANY</t>
  </si>
  <si>
    <t>Lamorak Insurance Company</t>
  </si>
  <si>
    <t>The Employers' Fire Insurance Company</t>
  </si>
  <si>
    <t>ACE PROPERTY AND CASUALTY INSURANCE COMPANY</t>
  </si>
  <si>
    <t>ACE FIRE UNDERWRITERS INSURANCE COMPANY</t>
  </si>
  <si>
    <t>THE NORTH RIVER INSURANCE COMPANY</t>
  </si>
  <si>
    <t>UNITED STATES FIRE INSURANCE COMPANY</t>
  </si>
  <si>
    <t>VANLINER INSURANCE COMPANY</t>
  </si>
  <si>
    <t>SENTRY SELECT INSURANCE COMPANY</t>
  </si>
  <si>
    <t>ELECTRIC INSURANCE COMPANY Â¨</t>
  </si>
  <si>
    <t>EMCASCO INSURANCE COMPANY</t>
  </si>
  <si>
    <t>EMPLOYERS MUTUAL CASUALTY COMPANY</t>
  </si>
  <si>
    <t>UNION INSURANCE COMPANY OF PROVIDENCE</t>
  </si>
  <si>
    <t>MID-CENTURY INSURANCE COMPANY</t>
  </si>
  <si>
    <t>TRUCK INSURANCE EXCHANGE</t>
  </si>
  <si>
    <t>FIREMEN'S INSURANCE COMPANY OF WASHINGTON, DC</t>
  </si>
  <si>
    <t>American Property Insurance Company</t>
  </si>
  <si>
    <t>The American Insurance Company</t>
  </si>
  <si>
    <t>Pennsylvania Insurance Company</t>
  </si>
  <si>
    <t>Bedivere Insurance Company</t>
  </si>
  <si>
    <t>GRAIN DEALERS MUTUAL INSURANCE COMPANY</t>
  </si>
  <si>
    <t>GREAT AMERICAN INSURANCE COMPANY OF NEW YORK</t>
  </si>
  <si>
    <t>Republic Indemnity Company of America</t>
  </si>
  <si>
    <t>GREATER NEW YORK MUTUAL INSURANCE COMPANY</t>
  </si>
  <si>
    <t>FREEDOM SPECIALTY INSURANCE COMPANY</t>
  </si>
  <si>
    <t>SELECT INSURANCE COMPANY</t>
  </si>
  <si>
    <t>THE HANOVER INSURANCE COMPANY</t>
  </si>
  <si>
    <t>MASSACHUSETTS BAY INSURANCE COMPANY</t>
  </si>
  <si>
    <t>HARTFORD ACCIDENT AND INDEMNITY COMPANY</t>
  </si>
  <si>
    <t>Mitsui Sumitomo Insurance USA Inc.</t>
  </si>
  <si>
    <t>ATLANTIC STATES INSURANCE COMPANY</t>
  </si>
  <si>
    <t>ACE AMERICAN INSURANCE COMPANY</t>
  </si>
  <si>
    <t>INSURANCE COMPANY OF NORTH AMERICA</t>
  </si>
  <si>
    <t>PACIFIC EMPLOYERS INSURANCE COMPANY</t>
  </si>
  <si>
    <t>CINCINNATI INDEMNITY COMPANY</t>
  </si>
  <si>
    <t>MIDDLESEX INSURANCE COMPANY</t>
  </si>
  <si>
    <t>HARLEYSVILLE INSURANCE COMPANY</t>
  </si>
  <si>
    <t>MIDWEST EMPLOYERS CASUALTY COMPANY</t>
  </si>
  <si>
    <t>QUANTA INDEMNITY COMPANY</t>
  </si>
  <si>
    <t>NATIONWIDE MUTUAL FIRE INSURANCE COMPANY</t>
  </si>
  <si>
    <t>GRANITE STATE INSURANCE COMPANY</t>
  </si>
  <si>
    <t>NEW HAMPSHIRE INSURANCE COMPANY</t>
  </si>
  <si>
    <t>NORTHWESTERN NATIONAL INSURANCE COMPANY OF MILWAUKEE, WISCONSIN</t>
  </si>
  <si>
    <t>AMERICAN FIRE AND CASUALTY COMPANY</t>
  </si>
  <si>
    <t>THE OHIO CASUALTY INSURANCE COMPANY</t>
  </si>
  <si>
    <t>OHIO SECURITY INSURANCE COMPANY</t>
  </si>
  <si>
    <t>Old Republic General Insurance Corporation</t>
  </si>
  <si>
    <t>OLD REPUBLIC INSURANCE COMPANY</t>
  </si>
  <si>
    <t>The Netherlands Insurance Company</t>
  </si>
  <si>
    <t>PROVIDENCE WASHINGTON INSURANCE COMPANY</t>
  </si>
  <si>
    <t>XL Insurance America, Inc.</t>
  </si>
  <si>
    <t>Arrowood Indemnity Company</t>
  </si>
  <si>
    <t>FIRST NATIONAL INSURANCE COMPANY OF AMERICA</t>
  </si>
  <si>
    <t>GENERAL INSURANCE COMPANY OF AMERICA</t>
  </si>
  <si>
    <t>ST. PAUL FIRE AND MARINE INSURANCE COMPANY</t>
  </si>
  <si>
    <t>ST. PAUL GUARDIAN INSURANCE COMPANY</t>
  </si>
  <si>
    <t>ST. PAUL MERCURY INSURANCE COMPANY</t>
  </si>
  <si>
    <t>SENTRY INSURANCE A MUTUAL COMPANY</t>
  </si>
  <si>
    <t>WESCO INSURANCE COMPANY</t>
  </si>
  <si>
    <t>STATE AUTO PROPERTY &amp; CASUALTY INSURANCE COMPANY</t>
  </si>
  <si>
    <t>STATE AUTOMOBILE MUTUAL INSURANCE COMPANY</t>
  </si>
  <si>
    <t>State Farm Fire and Casualty Company</t>
  </si>
  <si>
    <t>EMC PROPERTY &amp; CASUALTY COMPANY</t>
  </si>
  <si>
    <t>GREAT DIVIDE INSURANCE COMPANY</t>
  </si>
  <si>
    <t>EMPLOYERS ASSURANCE COMPANY</t>
  </si>
  <si>
    <t>THE CHARTER OAK FIRE INSURANCE COMPANY</t>
  </si>
  <si>
    <t>THE PHOENIX INSURANCE COMPANY</t>
  </si>
  <si>
    <t>THE TRAVELERS INDEMNITY COMPANY</t>
  </si>
  <si>
    <t>THE TRAVELERS INDEMNITY COMPANY OF AMERICA</t>
  </si>
  <si>
    <t>Travelers Property Casualty Company Of America</t>
  </si>
  <si>
    <t>THE TRAVELERS INDEMNITY COMPANY OF CONNECTICUT</t>
  </si>
  <si>
    <t>UNION INSURANCE COMPANY</t>
  </si>
  <si>
    <t>FIDELITY AND GUARANTY INSURANCE UNDERWRITERS, INC.</t>
  </si>
  <si>
    <t>UNITED STATES FIDELITY AND GUARANTY COMPANY</t>
  </si>
  <si>
    <t>Wausau Underwriters Insurance Company</t>
  </si>
  <si>
    <t>LANCER INSURANCE COMPANY</t>
  </si>
  <si>
    <t>Harleysville Worcester Insurance Company</t>
  </si>
  <si>
    <t>AMERICAN GUARANTEE AND LIABILITY INSURANCE COMPANY</t>
  </si>
  <si>
    <t>Erie Insurance Company</t>
  </si>
  <si>
    <t>Erie Insurance Exchange</t>
  </si>
  <si>
    <t>GREAT AMERICAN ASSURANCE COMPANY</t>
  </si>
  <si>
    <t>SOUTHERN MUTUAL CHURCH INSURANCE COMPANY</t>
  </si>
  <si>
    <t>Hamilton Insurance Company</t>
  </si>
  <si>
    <t>GREAT AMERICAN ALLIANCE INSURANCE COMPANY</t>
  </si>
  <si>
    <t>SOUTHERN INSURANCE COMPANY OF VIRGINIA</t>
  </si>
  <si>
    <t>TRUMBULL INSURANCE COMPANY</t>
  </si>
  <si>
    <t>North Pointe Insurance Company</t>
  </si>
  <si>
    <t>NATIONWIDE AGRIBUSINESS INSURANCE COMPANY</t>
  </si>
  <si>
    <t>CONTINENTAL INDEMNITY COMPANY</t>
  </si>
  <si>
    <t>FEDERATED SERVICE INSURANCE COMPANY</t>
  </si>
  <si>
    <t>SENTRY CASUALTY COMPANY</t>
  </si>
  <si>
    <t>CINCINNATI CASUALTY COMPANY</t>
  </si>
  <si>
    <t>TRANSGUARD INSURANCE COMPANY OF AMERICA, INC</t>
  </si>
  <si>
    <t>United Wisconsin Insurance Company</t>
  </si>
  <si>
    <t>HARTFORD CASUALTY INSURANCE COMPANY</t>
  </si>
  <si>
    <t>TWIN CITY FIRE INSURANCE COMPANY</t>
  </si>
  <si>
    <t>BERKLEY REGIONAL INSURANCE COMPANY</t>
  </si>
  <si>
    <t>U.S. Specialty Insurance Company</t>
  </si>
  <si>
    <t>NORTH AMERICAN ELITE INSURANCE COMPANY</t>
  </si>
  <si>
    <t>NORTH AMERICAN SPECIALTY INSURANCE COMPANY</t>
  </si>
  <si>
    <t>MAIN STREET AMERICA ASSURANCE COMPANY</t>
  </si>
  <si>
    <t>HARTFORD UNDERWRITERS INSURANCE COMPANY</t>
  </si>
  <si>
    <t>ZNAT INSURANCE COMPANY</t>
  </si>
  <si>
    <t>TRI-STATE INSURANCE COMPANY OF MINNESOTA</t>
  </si>
  <si>
    <t>TRAVELERS CASUALTY AND SURETY COMPANY OF AMERICA</t>
  </si>
  <si>
    <t>WORK FIRST CASUALTY COMPANY</t>
  </si>
  <si>
    <t>ACADIA INSURANCE COMPANY</t>
  </si>
  <si>
    <t>CRUM &amp; FORSTER INDEMNITY COMPANY</t>
  </si>
  <si>
    <t>NORGUARD INSURANCE COMPANY</t>
  </si>
  <si>
    <t>CITIZENS INSURANCE COMPANY OF AMERICA</t>
  </si>
  <si>
    <t>Falls Lake National Insurance Company</t>
  </si>
  <si>
    <t>PENN NATIONAL SECURITY INSURANCE COMPANY</t>
  </si>
  <si>
    <t>MONROE GUARANTY INSURANCE COMPANY</t>
  </si>
  <si>
    <t>FIRST PROFESSIONALS INSURANCE COMPANY</t>
  </si>
  <si>
    <t>PROASSURANCE INDEMNITY COMPANY, INC.</t>
  </si>
  <si>
    <t>The First Liberty Insurance Corporation</t>
  </si>
  <si>
    <t>GREAT AMERICAN SPIRIT INSURANCE COMPANY</t>
  </si>
  <si>
    <t>COLONIAL AMERICAN CASUALTY &amp; SURETY COMPANY</t>
  </si>
  <si>
    <t>OAK RIVER INSURANCE COMPANY</t>
  </si>
  <si>
    <t>CENTRE INSURANCE COMPANY</t>
  </si>
  <si>
    <t>PROPERTY AND CASUALTY INSURANCE COMPANY OF HARTFORD</t>
  </si>
  <si>
    <t>Sunz Insurance Company</t>
  </si>
  <si>
    <t>THE CONTINENTAL INSURANCE COMPANY</t>
  </si>
  <si>
    <t>Allianz Global Risks US Insurance Company</t>
  </si>
  <si>
    <t>FIDELITY AND GUARANTY INSURANCE COMPANY</t>
  </si>
  <si>
    <t>Imperium Insurance Company</t>
  </si>
  <si>
    <t>HARLEYSVILLE PREFERRED INSURANCE COMPANY</t>
  </si>
  <si>
    <t>THE HANOVER AMERICAN INSURANCE COMPANY</t>
  </si>
  <si>
    <t>TRAVELERS CASUALTY COMPANY OF CONNECTICUT</t>
  </si>
  <si>
    <t>PREFERRED PROFESSIONAL INSURANCE COMPANY</t>
  </si>
  <si>
    <t>DISCOVER PROPERTY &amp; CASUALTY INSURANCE COMPANY</t>
  </si>
  <si>
    <t>Riverport Insurance Company</t>
  </si>
  <si>
    <t>MANUFACTURERS ALLIANCE INSURANCE COMPANY</t>
  </si>
  <si>
    <t>COLONY SPECIALTY INSURANCE COMPANY</t>
  </si>
  <si>
    <t>Praetorian Insurance Company</t>
  </si>
  <si>
    <t>HARTFORD INSURANCE COMPANY OF THE MIDWEST</t>
  </si>
  <si>
    <t>NATIONWIDE PROPERTY AND CASUALTY INSURANCE COMPANY</t>
  </si>
  <si>
    <t>XL SPECIALTY INSURANCE COMPANY</t>
  </si>
  <si>
    <t>SAMSUNG FIRE &amp; MARINE INSURANCE CO., LTD (US BRANCH)</t>
  </si>
  <si>
    <t>CALIFORNIA INSURANCE COMPANY</t>
  </si>
  <si>
    <t>BERKLEY NATIONAL INSURANCE COMPANY</t>
  </si>
  <si>
    <t>GENESIS INSURANCE COMPANY</t>
  </si>
  <si>
    <t>QBE INSURANCE CORPORATION</t>
  </si>
  <si>
    <t>THE FIDELITY AND DEPOSIT COMPANY OF MARYLAND</t>
  </si>
  <si>
    <t>WESTPORT INSURANCE CORPORATION</t>
  </si>
  <si>
    <t>SELECTIVE INSURANCE COMPANY OF THE SOUTHEAST</t>
  </si>
  <si>
    <t>American Safety Casualty Insurance Company</t>
  </si>
  <si>
    <t>StarNet Insurance Company</t>
  </si>
  <si>
    <t>AMERICAN ZURICH INSURANCE COMPANY</t>
  </si>
  <si>
    <t>AIG ASSURANCE COMPANY</t>
  </si>
  <si>
    <t>ASHMERE INSURANCE COMPANY</t>
  </si>
  <si>
    <t>ADVANTAGE WORKERS COMPENSATION INSURANCE COMPANY</t>
  </si>
  <si>
    <t>AMERICAN BUSINESS &amp; MERCANTILE INSURANCE MUTUAL, INC.</t>
  </si>
  <si>
    <t>Virginia Surety Company, Inc.</t>
  </si>
  <si>
    <t>UNIVERSAL UNDERWRITERS INSURANCE COMPANY</t>
  </si>
  <si>
    <t>TRANS PACIFIC INSURANCE COMPANY</t>
  </si>
  <si>
    <t>UNITED NATIONAL SPECIALTY INSURANCE COMPANY</t>
  </si>
  <si>
    <t>HDI GLOBAL INSURANCE COMPANY</t>
  </si>
  <si>
    <t>PENNSYLVANIA MANUFACTURERS INDEMNITY COMPANY</t>
  </si>
  <si>
    <t>FARMINGTON CASUALTY COMPANY</t>
  </si>
  <si>
    <t>FOREMOST SIGNATURE INSURANCE COMPANY</t>
  </si>
  <si>
    <t>Travelers Constitution State Insurance Company</t>
  </si>
  <si>
    <t>The Travelers Casualty Company</t>
  </si>
  <si>
    <t>ALLMERICA FINANCIAL BENEFIT INSURANCE COMPANY</t>
  </si>
  <si>
    <t>DIAMOND STATE INSURANCE COMPANY</t>
  </si>
  <si>
    <t>PRINCETON INS CO</t>
  </si>
  <si>
    <t>TECHNOLOGY INSURANCE COMPANY, INC.</t>
  </si>
  <si>
    <t>AMGUARD INSURANCE COMPANY</t>
  </si>
  <si>
    <t>NOVA CASUALTY COMPANY</t>
  </si>
  <si>
    <t>ALLIED PROPERTY AND CASUALTY INSURANCE COMPANY</t>
  </si>
  <si>
    <t>DEPOSITORS INSURANCE COMPANY</t>
  </si>
  <si>
    <t>INDEMNITY INSURANCE COMPANY OF NORTH AMERICA</t>
  </si>
  <si>
    <t>Imperial Fire and Casualty Insurance Company</t>
  </si>
  <si>
    <t>WEST AMERICAN INSURANCE COMPANY</t>
  </si>
  <si>
    <t>AMERICAN COMPENSATION INSURANCE COMPANY</t>
  </si>
  <si>
    <t>31325</t>
  </si>
  <si>
    <t>Grand Total</t>
  </si>
  <si>
    <t>Total</t>
  </si>
  <si>
    <t>Count of 31325</t>
  </si>
  <si>
    <t>https://filingaccess.serff.com/sfa/home/NC</t>
  </si>
  <si>
    <t>Lookup SERFF Filings for North Carolina:</t>
  </si>
  <si>
    <t>AmFed National Insurance Company</t>
  </si>
  <si>
    <t>AMERISURE MUTUAL  INSURANCE COMPANY (a stock company)</t>
  </si>
  <si>
    <t>OWYM-130512442</t>
  </si>
  <si>
    <t>The Gray Insurance Company</t>
  </si>
  <si>
    <t>GRAY-130679658</t>
  </si>
  <si>
    <t>FLWR-130793775</t>
  </si>
  <si>
    <t>TGUI-130515080</t>
  </si>
  <si>
    <t>Plaza Insurance Company</t>
  </si>
  <si>
    <t>EIHI-130824054</t>
  </si>
  <si>
    <t xml:space="preserve">FARM-130854646
</t>
  </si>
  <si>
    <t>Intrepid Insurance Company</t>
  </si>
  <si>
    <t>MRTN-130941221</t>
  </si>
  <si>
    <t>LBRC-130879537</t>
  </si>
  <si>
    <t>LBRC-130880946</t>
  </si>
  <si>
    <t>SMCC-130920404</t>
  </si>
  <si>
    <t>Endurance Assurance Corporation</t>
  </si>
  <si>
    <t>REGU-130929551</t>
  </si>
  <si>
    <t>QBEC-130970995</t>
  </si>
  <si>
    <t>MAGM-131071621</t>
  </si>
  <si>
    <t>NTNL-130989124</t>
  </si>
  <si>
    <t>MEMC-131064057</t>
  </si>
  <si>
    <t>PERR-131059794</t>
  </si>
  <si>
    <t>Everest Denali Insurance Company</t>
  </si>
  <si>
    <t>Everest Premier Insurance Company</t>
  </si>
  <si>
    <t>Federated Reserve Insurance Company</t>
  </si>
  <si>
    <t>Starr Specialty Insurance Company</t>
  </si>
  <si>
    <t>SILC-131104908</t>
  </si>
  <si>
    <t>MEAD-131079864</t>
  </si>
  <si>
    <t>BWSV-131226562</t>
  </si>
  <si>
    <t>LBRC-131250550</t>
  </si>
  <si>
    <t>HART-131277648</t>
  </si>
  <si>
    <t>Executive Risk Indemnity Inc</t>
  </si>
  <si>
    <t>yes</t>
  </si>
  <si>
    <t>HGAS-131300954</t>
  </si>
  <si>
    <t>BSUM-131233069</t>
  </si>
  <si>
    <t xml:space="preserve">Atlanta International Insurance Company </t>
  </si>
  <si>
    <t>NTIN-131219529</t>
  </si>
  <si>
    <t>Commercial Casualty Insurance Company</t>
  </si>
  <si>
    <t>OLDP-131327279</t>
  </si>
  <si>
    <t xml:space="preserve">HNVR-131346477
</t>
  </si>
  <si>
    <t>HNVR-131346477</t>
  </si>
  <si>
    <t>EMCC-131330573</t>
  </si>
  <si>
    <t>FARL-131355030</t>
  </si>
  <si>
    <t>TRVD-131332090</t>
  </si>
  <si>
    <t>HNVR-131335265</t>
  </si>
  <si>
    <t>RLSC-131343224</t>
  </si>
  <si>
    <t>ACIG-131371868</t>
  </si>
  <si>
    <t>MRTN-131399933</t>
  </si>
  <si>
    <t>PRSS-131331306</t>
  </si>
  <si>
    <t>SEPX-131371349</t>
  </si>
  <si>
    <t>PERR-131271502</t>
  </si>
  <si>
    <t>ARCH INDEMNITY INSURANCE COMPANY</t>
  </si>
  <si>
    <t>NCRI-131142177</t>
  </si>
  <si>
    <t>SIRIUS AMERICA INSURANCE COMPANY</t>
  </si>
  <si>
    <t>BALG-131369545</t>
  </si>
  <si>
    <t>BNIC-131522552</t>
  </si>
  <si>
    <t>CIMARRON INSURANCECOMPANY INC</t>
  </si>
  <si>
    <t>PERR-131591367</t>
  </si>
  <si>
    <t>FFVA SELECT INSURANCE CO</t>
  </si>
  <si>
    <t>Crestbrook Insurance Company</t>
  </si>
  <si>
    <t>LDRX-131701483</t>
  </si>
  <si>
    <t>Employers Compensation Insurance Company</t>
  </si>
  <si>
    <t>ECIC-131736622</t>
  </si>
  <si>
    <t>FDRE-131736628</t>
  </si>
  <si>
    <t>Sequoia Insurance Company</t>
  </si>
  <si>
    <t>SHNF-131701479</t>
  </si>
  <si>
    <t>MRTN-131736946</t>
  </si>
  <si>
    <t>STLR-131741628</t>
  </si>
  <si>
    <t>MRTN-131765722</t>
  </si>
  <si>
    <t>Normandy Insurance Company</t>
  </si>
  <si>
    <t>LDRE-131794572</t>
  </si>
  <si>
    <t>BALG-131790434</t>
  </si>
  <si>
    <t>Service American Indemnity Company</t>
  </si>
  <si>
    <t>REGU-131806038</t>
  </si>
  <si>
    <t>PNMC-131815535</t>
  </si>
  <si>
    <t>NWPP-131819334</t>
  </si>
  <si>
    <t>AMCP-131822523</t>
  </si>
  <si>
    <t>RTGR-131786030</t>
  </si>
  <si>
    <t>ACEH-131834566</t>
  </si>
  <si>
    <t>West Bend Mutual Insurance Company</t>
  </si>
  <si>
    <t>PERR-131792911</t>
  </si>
  <si>
    <t>Amfed Casualty Insurance Company</t>
  </si>
  <si>
    <t>AMFE-131849154AMFE-131849154AMFE-131849154AMFE-131849154AMFE-131849154</t>
  </si>
  <si>
    <t>BEAC-131859542</t>
  </si>
  <si>
    <t>GuideOne Specialty Mutual Insurance Company</t>
  </si>
  <si>
    <t>GuideOne Elite Insurance Company</t>
  </si>
  <si>
    <t>TNUS Insurance Company</t>
  </si>
  <si>
    <t>SFM Mutual Insurance Company</t>
  </si>
  <si>
    <t>SFMC-131863596</t>
  </si>
  <si>
    <t>DNGL-131929264</t>
  </si>
  <si>
    <t>Worth Casualty Company</t>
  </si>
  <si>
    <t>PERR-131852891</t>
  </si>
  <si>
    <t>BESE-131935446</t>
  </si>
  <si>
    <t>Berkley Casualty Company</t>
  </si>
  <si>
    <t>SNIC-131967668</t>
  </si>
  <si>
    <t>BDMT-132072739</t>
  </si>
  <si>
    <t>National Specialty Insurance Company</t>
  </si>
  <si>
    <t>STNA-131960697</t>
  </si>
  <si>
    <t>BRTH-132125952</t>
  </si>
  <si>
    <t>SMCG-132121971</t>
  </si>
  <si>
    <t>CHMU-132078245</t>
  </si>
  <si>
    <t>AGNY-132130290</t>
  </si>
  <si>
    <t>b</t>
  </si>
  <si>
    <t>SMCG-132122008</t>
  </si>
  <si>
    <t>STNA-132109469</t>
  </si>
  <si>
    <t>LWCM-132158580</t>
  </si>
  <si>
    <t>NWPP-132169065</t>
  </si>
  <si>
    <t>EIHI-132201450</t>
  </si>
  <si>
    <t>AMRS-132156654</t>
  </si>
  <si>
    <t>FEMC-132200827</t>
  </si>
  <si>
    <t>NWPP-132165209</t>
  </si>
  <si>
    <t>Accredited Surety &amp; Casualty Company Inc</t>
  </si>
  <si>
    <t>PERR-132264558</t>
  </si>
  <si>
    <t>American Liberty Insurance Company</t>
  </si>
  <si>
    <t>MRTN-132231936</t>
  </si>
  <si>
    <t>SWNI-132240168</t>
  </si>
  <si>
    <t>NGMC-132250273</t>
  </si>
  <si>
    <t>NGMC-132250350</t>
  </si>
  <si>
    <t>MRKB-132243007</t>
  </si>
  <si>
    <t>CNNA-132080612</t>
  </si>
  <si>
    <t>FFVA-132210012</t>
  </si>
  <si>
    <t xml:space="preserve">ERGP-132233043
</t>
  </si>
  <si>
    <t>ERGP-132233043</t>
  </si>
  <si>
    <t>FFDC-132219820</t>
  </si>
  <si>
    <t>FRNK-132235297</t>
  </si>
  <si>
    <t>HFMU-132214595</t>
  </si>
  <si>
    <t>ACCD-132240664</t>
  </si>
  <si>
    <t>RTGR-132213916</t>
  </si>
  <si>
    <t>NTIN-132256328</t>
  </si>
  <si>
    <t>Wellfleet Insurance Company</t>
  </si>
  <si>
    <t>CNAB-132252786</t>
  </si>
  <si>
    <t>AMGD-132215774</t>
  </si>
  <si>
    <t>NGMC-132250339</t>
  </si>
  <si>
    <t>LDDX-132247464</t>
  </si>
  <si>
    <t>PHAR-132258551</t>
  </si>
  <si>
    <t>SWNI-132236516</t>
  </si>
  <si>
    <t>MRTN-132251849</t>
  </si>
  <si>
    <t>ACEH-132284708</t>
  </si>
  <si>
    <t>GACX-132271441</t>
  </si>
  <si>
    <t>GDEA-132277990</t>
  </si>
  <si>
    <t>BWSV-132247418</t>
  </si>
  <si>
    <t>CRUM-132289946</t>
  </si>
  <si>
    <t>PNMC-132253281</t>
  </si>
  <si>
    <t>TMGM-132304527</t>
  </si>
  <si>
    <t>MADC-132286934</t>
  </si>
  <si>
    <t>NWPP-132292670</t>
  </si>
  <si>
    <t>SMPJ-132321492</t>
  </si>
  <si>
    <t>SOMPO AMERICA FIRE AND MARINE INSURANCE COMPANY</t>
  </si>
  <si>
    <t>SOMPO AMERICA INSURANCE COMPANY</t>
  </si>
  <si>
    <t>AICO-132328251</t>
  </si>
  <si>
    <t>Arch Property Casualty Insurance Company</t>
  </si>
  <si>
    <t>WSFG-132347881</t>
  </si>
  <si>
    <t>EMCC-132388561</t>
  </si>
  <si>
    <t>Preferred Employers Insurance Company</t>
  </si>
  <si>
    <t>SNIC-132392703</t>
  </si>
  <si>
    <t>Service Lloyd's Insurance Company</t>
  </si>
  <si>
    <t>SLLC-132409742</t>
  </si>
  <si>
    <t>CEMC-132435461</t>
  </si>
  <si>
    <t>AOIC-132413268</t>
  </si>
  <si>
    <t>EVST-132427545</t>
  </si>
  <si>
    <t>CHIRON INSURANCE COMPANY</t>
  </si>
  <si>
    <t>PHAR-132481285</t>
  </si>
  <si>
    <t>NATIONWIDE GENERAL INSURANCE COMPANY</t>
  </si>
  <si>
    <t>NWPP-132461366</t>
  </si>
  <si>
    <t>NATIONWIDE ASSURANCE COMPANY</t>
  </si>
  <si>
    <t>NATIONWIDE INSURANCE COMPANY OF AMERICA</t>
  </si>
  <si>
    <t>CAMI-132200755</t>
  </si>
  <si>
    <t>Amfed Advantage Insurance Company</t>
  </si>
  <si>
    <t>AMFE-132476370</t>
  </si>
  <si>
    <t>AMTRUST INSURANCE COMPANY</t>
  </si>
  <si>
    <t>SHNF-132447860</t>
  </si>
  <si>
    <t>RTGR-132495512</t>
  </si>
  <si>
    <t>American Interstate Insurance Company of Texas</t>
  </si>
  <si>
    <t>AMST-132585529</t>
  </si>
  <si>
    <t>NYIC-132566462</t>
  </si>
  <si>
    <t>Silver Oak Casualty Company</t>
  </si>
  <si>
    <t>NCRI-132061323</t>
  </si>
  <si>
    <t>UTCX-132595336</t>
  </si>
  <si>
    <t>SLLC-132617303</t>
  </si>
  <si>
    <t>SELC-132633159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</si>
</sst>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/d/yy"/>
    <numFmt numFmtId="166" formatCode="mmmm\ d\,\ yyyy"/>
    <numFmt numFmtId="167" formatCode="0.0000"/>
    <numFmt numFmtId="168" formatCode="m/d/yy;@"/>
    <numFmt numFmtId="169" formatCode="&quot;$&quot;#,##0.00;\(&quot;$&quot;#,##0.00\)"/>
    <numFmt numFmtId="170" formatCode="_(* #,##0_);_(* \(#,##0\);_(* &quot;-&quot;??_);_(@_)"/>
    <numFmt numFmtId="171" formatCode="[$-409]dddd\,\ mmmm\ dd\,\ yyyy"/>
    <numFmt numFmtId="172" formatCode="mm/dd/yy;@"/>
    <numFmt numFmtId="173" formatCode="_(* #,##0.0_);_(* \(#,##0.0\);_(* &quot;-&quot;??_);_(@_)"/>
    <numFmt numFmtId="174" formatCode="0.00000"/>
    <numFmt numFmtId="175" formatCode="mmm\-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h:mm:ss\ AM/PM"/>
  </numFmts>
  <fonts count="55"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Wingdings"/>
      <family val="0"/>
    </font>
    <font>
      <i/>
      <sz val="10"/>
      <color indexed="12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u val="single"/>
      <sz val="11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u val="single"/>
      <sz val="10"/>
      <color indexed="30"/>
      <name val="Arial"/>
      <family val="2"/>
    </font>
    <font>
      <sz val="11"/>
      <color indexed="63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u val="single"/>
      <sz val="10"/>
      <color rgb="FF0070C0"/>
      <name val="Arial"/>
      <family val="2"/>
    </font>
    <font>
      <sz val="11"/>
      <color rgb="FF2C3E5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165" fontId="0" fillId="0" borderId="10" xfId="0" applyNumberFormat="1" applyFont="1" applyFill="1" applyBorder="1" applyAlignment="1">
      <alignment horizontal="center" vertical="top" wrapText="1"/>
    </xf>
    <xf numFmtId="167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167" fontId="0" fillId="0" borderId="11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167" fontId="0" fillId="0" borderId="12" xfId="0" applyNumberFormat="1" applyFont="1" applyFill="1" applyBorder="1" applyAlignment="1">
      <alignment horizontal="center" vertical="top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top" wrapText="1"/>
    </xf>
    <xf numFmtId="164" fontId="0" fillId="0" borderId="11" xfId="0" applyNumberFormat="1" applyFont="1" applyFill="1" applyBorder="1" applyAlignment="1">
      <alignment horizontal="center" vertical="top" wrapText="1"/>
    </xf>
    <xf numFmtId="167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168" fontId="0" fillId="0" borderId="10" xfId="0" applyNumberForma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 vertical="top" wrapText="1"/>
    </xf>
    <xf numFmtId="167" fontId="0" fillId="0" borderId="0" xfId="0" applyNumberFormat="1" applyFill="1" applyAlignment="1">
      <alignment/>
    </xf>
    <xf numFmtId="0" fontId="0" fillId="0" borderId="0" xfId="0" applyFill="1" applyAlignment="1">
      <alignment/>
    </xf>
    <xf numFmtId="167" fontId="0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horizontal="center" vertical="top" wrapText="1"/>
    </xf>
    <xf numFmtId="167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9" fillId="33" borderId="16" xfId="58" applyFont="1" applyFill="1" applyBorder="1" applyAlignment="1">
      <alignment horizontal="center"/>
      <protection/>
    </xf>
    <xf numFmtId="0" fontId="9" fillId="0" borderId="17" xfId="58" applyFont="1" applyFill="1" applyBorder="1" applyAlignment="1">
      <alignment horizontal="right"/>
      <protection/>
    </xf>
    <xf numFmtId="169" fontId="9" fillId="0" borderId="17" xfId="58" applyNumberFormat="1" applyFont="1" applyFill="1" applyBorder="1" applyAlignment="1">
      <alignment horizontal="right"/>
      <protection/>
    </xf>
    <xf numFmtId="0" fontId="1" fillId="0" borderId="0" xfId="58" applyAlignment="1">
      <alignment/>
      <protection/>
    </xf>
    <xf numFmtId="0" fontId="9" fillId="0" borderId="0" xfId="58" applyFont="1" applyFill="1" applyAlignment="1">
      <alignment horizontal="right"/>
      <protection/>
    </xf>
    <xf numFmtId="0" fontId="1" fillId="0" borderId="17" xfId="58" applyBorder="1" applyAlignment="1">
      <alignment/>
      <protection/>
    </xf>
    <xf numFmtId="170" fontId="0" fillId="0" borderId="0" xfId="42" applyNumberFormat="1" applyFont="1" applyAlignment="1">
      <alignment/>
    </xf>
    <xf numFmtId="167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164" fontId="0" fillId="0" borderId="10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165" fontId="0" fillId="0" borderId="10" xfId="0" applyNumberFormat="1" applyFont="1" applyFill="1" applyBorder="1" applyAlignment="1">
      <alignment horizontal="center" vertical="top" wrapText="1"/>
    </xf>
    <xf numFmtId="167" fontId="0" fillId="0" borderId="11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164" fontId="0" fillId="0" borderId="1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1" fillId="33" borderId="16" xfId="59" applyFont="1" applyFill="1" applyBorder="1" applyAlignment="1">
      <alignment horizontal="center"/>
      <protection/>
    </xf>
    <xf numFmtId="169" fontId="11" fillId="0" borderId="17" xfId="59" applyNumberFormat="1" applyFont="1" applyFill="1" applyBorder="1" applyAlignment="1">
      <alignment horizontal="right" wrapText="1"/>
      <protection/>
    </xf>
    <xf numFmtId="0" fontId="11" fillId="0" borderId="17" xfId="59" applyFont="1" applyFill="1" applyBorder="1" applyAlignment="1">
      <alignment horizontal="right" wrapText="1"/>
      <protection/>
    </xf>
    <xf numFmtId="0" fontId="11" fillId="0" borderId="17" xfId="59" applyNumberFormat="1" applyFont="1" applyFill="1" applyBorder="1" applyAlignment="1">
      <alignment wrapText="1"/>
      <protection/>
    </xf>
    <xf numFmtId="16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top" wrapText="1"/>
    </xf>
    <xf numFmtId="167" fontId="0" fillId="0" borderId="10" xfId="0" applyNumberFormat="1" applyFont="1" applyFill="1" applyBorder="1" applyAlignment="1">
      <alignment horizontal="center" vertical="center" wrapText="1"/>
    </xf>
    <xf numFmtId="167" fontId="0" fillId="0" borderId="11" xfId="0" applyNumberFormat="1" applyFont="1" applyFill="1" applyBorder="1" applyAlignment="1">
      <alignment horizontal="center" vertical="center" wrapText="1"/>
    </xf>
    <xf numFmtId="167" fontId="0" fillId="0" borderId="12" xfId="0" applyNumberFormat="1" applyFont="1" applyFill="1" applyBorder="1" applyAlignment="1">
      <alignment horizontal="center" vertical="top" wrapText="1"/>
    </xf>
    <xf numFmtId="0" fontId="0" fillId="0" borderId="0" xfId="0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165" fontId="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 applyProtection="1">
      <alignment horizontal="center" vertical="top" wrapText="1"/>
      <protection locked="0"/>
    </xf>
    <xf numFmtId="165" fontId="0" fillId="0" borderId="10" xfId="0" applyNumberFormat="1" applyFont="1" applyFill="1" applyBorder="1" applyAlignment="1">
      <alignment horizontal="center" vertical="top"/>
    </xf>
    <xf numFmtId="167" fontId="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14" fontId="0" fillId="0" borderId="10" xfId="0" applyNumberFormat="1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/>
    </xf>
    <xf numFmtId="0" fontId="53" fillId="0" borderId="0" xfId="0" applyFont="1" applyAlignment="1">
      <alignment horizontal="center" vertical="top"/>
    </xf>
    <xf numFmtId="0" fontId="53" fillId="0" borderId="0" xfId="0" applyFont="1" applyBorder="1" applyAlignment="1">
      <alignment horizontal="center" vertical="top"/>
    </xf>
    <xf numFmtId="0" fontId="53" fillId="0" borderId="0" xfId="0" applyFont="1" applyBorder="1" applyAlignment="1">
      <alignment horizontal="center" vertical="top" wrapText="1"/>
    </xf>
    <xf numFmtId="0" fontId="53" fillId="0" borderId="19" xfId="0" applyFont="1" applyBorder="1" applyAlignment="1">
      <alignment horizontal="center" vertical="top"/>
    </xf>
    <xf numFmtId="0" fontId="53" fillId="0" borderId="0" xfId="0" applyNumberFormat="1" applyFont="1" applyAlignment="1">
      <alignment horizontal="center" vertical="top"/>
    </xf>
    <xf numFmtId="0" fontId="53" fillId="0" borderId="10" xfId="0" applyNumberFormat="1" applyFont="1" applyBorder="1" applyAlignment="1">
      <alignment horizontal="center" vertical="top"/>
    </xf>
    <xf numFmtId="0" fontId="53" fillId="0" borderId="0" xfId="0" applyFont="1" applyFill="1" applyAlignment="1" applyProtection="1">
      <alignment horizontal="center" vertical="top"/>
      <protection locked="0"/>
    </xf>
    <xf numFmtId="0" fontId="53" fillId="0" borderId="0" xfId="0" applyFont="1" applyFill="1" applyAlignment="1">
      <alignment horizontal="center" vertical="top"/>
    </xf>
    <xf numFmtId="0" fontId="53" fillId="0" borderId="0" xfId="0" applyNumberFormat="1" applyFont="1" applyBorder="1" applyAlignment="1">
      <alignment horizontal="center" vertical="top"/>
    </xf>
    <xf numFmtId="165" fontId="34" fillId="0" borderId="10" xfId="0" applyNumberFormat="1" applyFont="1" applyFill="1" applyBorder="1" applyAlignment="1">
      <alignment horizontal="center" vertical="top" wrapText="1"/>
    </xf>
    <xf numFmtId="0" fontId="34" fillId="0" borderId="10" xfId="0" applyFont="1" applyFill="1" applyBorder="1" applyAlignment="1">
      <alignment horizontal="center" vertical="top" wrapText="1"/>
    </xf>
    <xf numFmtId="167" fontId="34" fillId="0" borderId="10" xfId="0" applyNumberFormat="1" applyFont="1" applyFill="1" applyBorder="1" applyAlignment="1">
      <alignment horizontal="center" vertical="top" wrapText="1"/>
    </xf>
    <xf numFmtId="0" fontId="53" fillId="0" borderId="19" xfId="0" applyFont="1" applyBorder="1" applyAlignment="1">
      <alignment horizontal="center" vertical="top"/>
    </xf>
    <xf numFmtId="0" fontId="0" fillId="0" borderId="20" xfId="0" applyFont="1" applyFill="1" applyBorder="1" applyAlignment="1">
      <alignment horizontal="center" vertical="top" wrapText="1"/>
    </xf>
    <xf numFmtId="0" fontId="0" fillId="0" borderId="0" xfId="0" applyFill="1" applyAlignment="1" applyProtection="1">
      <alignment vertical="top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3" xfId="0" applyFont="1" applyFill="1" applyBorder="1" applyAlignment="1">
      <alignment horizontal="center" vertical="top" wrapText="1"/>
    </xf>
    <xf numFmtId="0" fontId="53" fillId="0" borderId="19" xfId="0" applyFont="1" applyBorder="1" applyAlignment="1">
      <alignment horizontal="center" vertical="top"/>
    </xf>
    <xf numFmtId="172" fontId="0" fillId="0" borderId="10" xfId="0" applyNumberFormat="1" applyFont="1" applyFill="1" applyBorder="1" applyAlignment="1">
      <alignment horizontal="center" vertical="top"/>
    </xf>
    <xf numFmtId="165" fontId="0" fillId="0" borderId="15" xfId="0" applyNumberFormat="1" applyFont="1" applyFill="1" applyBorder="1" applyAlignment="1">
      <alignment horizontal="center" vertical="top" wrapText="1"/>
    </xf>
    <xf numFmtId="168" fontId="0" fillId="0" borderId="10" xfId="0" applyNumberFormat="1" applyFont="1" applyFill="1" applyBorder="1" applyAlignment="1">
      <alignment horizontal="center" vertical="top" wrapText="1"/>
    </xf>
    <xf numFmtId="165" fontId="0" fillId="0" borderId="21" xfId="0" applyNumberFormat="1" applyFont="1" applyFill="1" applyBorder="1" applyAlignment="1">
      <alignment horizontal="center" vertical="top" wrapText="1"/>
    </xf>
    <xf numFmtId="165" fontId="0" fillId="0" borderId="10" xfId="0" applyNumberFormat="1" applyFont="1" applyFill="1" applyBorder="1" applyAlignment="1">
      <alignment horizontal="center" vertical="top"/>
    </xf>
    <xf numFmtId="14" fontId="0" fillId="0" borderId="10" xfId="0" applyNumberFormat="1" applyFill="1" applyBorder="1" applyAlignment="1">
      <alignment horizontal="center" vertical="top"/>
    </xf>
    <xf numFmtId="0" fontId="5" fillId="34" borderId="13" xfId="0" applyFont="1" applyFill="1" applyBorder="1" applyAlignment="1">
      <alignment horizontal="center" vertical="top" wrapText="1"/>
    </xf>
    <xf numFmtId="165" fontId="5" fillId="34" borderId="13" xfId="0" applyNumberFormat="1" applyFont="1" applyFill="1" applyBorder="1" applyAlignment="1">
      <alignment horizontal="center" vertical="top" wrapText="1"/>
    </xf>
    <xf numFmtId="167" fontId="5" fillId="34" borderId="13" xfId="0" applyNumberFormat="1" applyFont="1" applyFill="1" applyBorder="1" applyAlignment="1">
      <alignment horizontal="center" vertical="top" wrapText="1"/>
    </xf>
    <xf numFmtId="0" fontId="0" fillId="0" borderId="0" xfId="0" applyFill="1" applyAlignment="1" applyProtection="1">
      <alignment wrapText="1"/>
      <protection locked="0"/>
    </xf>
    <xf numFmtId="0" fontId="7" fillId="35" borderId="22" xfId="0" applyFont="1" applyFill="1" applyBorder="1" applyAlignment="1">
      <alignment vertical="top"/>
    </xf>
    <xf numFmtId="0" fontId="7" fillId="35" borderId="23" xfId="0" applyFont="1" applyFill="1" applyBorder="1" applyAlignment="1">
      <alignment vertical="top"/>
    </xf>
    <xf numFmtId="0" fontId="4" fillId="36" borderId="0" xfId="0" applyFont="1" applyFill="1" applyBorder="1" applyAlignment="1">
      <alignment vertical="center"/>
    </xf>
    <xf numFmtId="0" fontId="12" fillId="36" borderId="0" xfId="0" applyFont="1" applyFill="1" applyBorder="1" applyAlignment="1">
      <alignment horizontal="center"/>
    </xf>
    <xf numFmtId="14" fontId="4" fillId="36" borderId="24" xfId="0" applyNumberFormat="1" applyFont="1" applyFill="1" applyBorder="1" applyAlignment="1">
      <alignment horizontal="center"/>
    </xf>
    <xf numFmtId="0" fontId="53" fillId="0" borderId="0" xfId="0" applyNumberFormat="1" applyFont="1" applyBorder="1" applyAlignment="1">
      <alignment horizontal="center" vertical="top" wrapText="1"/>
    </xf>
    <xf numFmtId="0" fontId="53" fillId="0" borderId="19" xfId="0" applyNumberFormat="1" applyFont="1" applyBorder="1" applyAlignment="1">
      <alignment horizontal="center" vertical="top"/>
    </xf>
    <xf numFmtId="0" fontId="53" fillId="0" borderId="19" xfId="0" applyFont="1" applyFill="1" applyBorder="1" applyAlignment="1">
      <alignment horizontal="center" vertical="top"/>
    </xf>
    <xf numFmtId="167" fontId="0" fillId="0" borderId="22" xfId="0" applyNumberFormat="1" applyFont="1" applyFill="1" applyBorder="1" applyAlignment="1">
      <alignment horizontal="center" vertical="top" wrapText="1"/>
    </xf>
    <xf numFmtId="167" fontId="0" fillId="0" borderId="11" xfId="62" applyNumberFormat="1" applyFont="1" applyFill="1" applyBorder="1" applyAlignment="1">
      <alignment horizontal="center" vertical="top" wrapText="1"/>
    </xf>
    <xf numFmtId="167" fontId="0" fillId="0" borderId="11" xfId="0" applyNumberFormat="1" applyFont="1" applyFill="1" applyBorder="1" applyAlignment="1">
      <alignment horizontal="center" vertical="top"/>
    </xf>
    <xf numFmtId="167" fontId="6" fillId="0" borderId="11" xfId="0" applyNumberFormat="1" applyFont="1" applyFill="1" applyBorder="1" applyAlignment="1">
      <alignment horizontal="center" vertical="top" wrapText="1"/>
    </xf>
    <xf numFmtId="167" fontId="0" fillId="0" borderId="13" xfId="0" applyNumberFormat="1" applyFont="1" applyFill="1" applyBorder="1" applyAlignment="1">
      <alignment horizontal="center" vertical="top" wrapText="1"/>
    </xf>
    <xf numFmtId="9" fontId="0" fillId="0" borderId="11" xfId="62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0" fillId="0" borderId="25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8" xfId="0" applyNumberFormat="1" applyBorder="1" applyAlignment="1">
      <alignment/>
    </xf>
    <xf numFmtId="0" fontId="0" fillId="0" borderId="29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45" fillId="36" borderId="0" xfId="53" applyFill="1" applyBorder="1" applyAlignment="1">
      <alignment vertical="center"/>
    </xf>
    <xf numFmtId="0" fontId="4" fillId="36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168" fontId="0" fillId="0" borderId="10" xfId="0" applyNumberFormat="1" applyFont="1" applyBorder="1" applyAlignment="1">
      <alignment horizontal="center" vertical="top" wrapText="1"/>
    </xf>
    <xf numFmtId="0" fontId="0" fillId="0" borderId="15" xfId="0" applyFont="1" applyBorder="1" applyAlignment="1">
      <alignment vertical="top" wrapText="1"/>
    </xf>
    <xf numFmtId="0" fontId="5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165" fontId="0" fillId="0" borderId="13" xfId="0" applyNumberFormat="1" applyFont="1" applyFill="1" applyBorder="1" applyAlignment="1">
      <alignment horizontal="center" vertical="top" wrapText="1"/>
    </xf>
    <xf numFmtId="165" fontId="0" fillId="0" borderId="11" xfId="0" applyNumberFormat="1" applyFont="1" applyFill="1" applyBorder="1" applyAlignment="1">
      <alignment horizontal="center" vertical="top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31" xfId="0" applyFont="1" applyBorder="1" applyAlignment="1">
      <alignment vertical="top" wrapText="1"/>
    </xf>
    <xf numFmtId="165" fontId="0" fillId="0" borderId="13" xfId="0" applyNumberFormat="1" applyFont="1" applyFill="1" applyBorder="1" applyAlignment="1">
      <alignment horizontal="center" vertical="top" wrapText="1"/>
    </xf>
    <xf numFmtId="164" fontId="0" fillId="0" borderId="13" xfId="0" applyNumberFormat="1" applyFont="1" applyFill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165" fontId="0" fillId="0" borderId="11" xfId="0" applyNumberFormat="1" applyFont="1" applyFill="1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0" fontId="54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5" fillId="0" borderId="32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0" fillId="0" borderId="33" xfId="0" applyFill="1" applyBorder="1" applyAlignment="1" applyProtection="1">
      <alignment/>
      <protection locked="0"/>
    </xf>
    <xf numFmtId="0" fontId="0" fillId="0" borderId="33" xfId="0" applyFill="1" applyBorder="1" applyAlignment="1" applyProtection="1">
      <alignment vertical="top"/>
      <protection locked="0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167" fontId="0" fillId="0" borderId="11" xfId="0" applyNumberFormat="1" applyFont="1" applyBorder="1" applyAlignment="1">
      <alignment horizontal="center" vertical="center" wrapText="1"/>
    </xf>
    <xf numFmtId="167" fontId="0" fillId="0" borderId="10" xfId="0" applyNumberFormat="1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top"/>
    </xf>
    <xf numFmtId="0" fontId="5" fillId="0" borderId="13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rmal_Sheet1_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57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30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440" sheet="Carrier LCM Filings"/>
  </cacheSource>
  <cacheFields count="6">
    <cacheField name="31325">
      <sharedItems containsSemiMixedTypes="0" containsString="0" containsMixedTypes="0" containsNumber="1" containsInteger="1" count="393">
        <n v="12304"/>
        <n v="10166"/>
        <n v="12305"/>
        <n v="22667"/>
        <n v="20702"/>
        <n v="20699"/>
        <n v="19984"/>
        <n v="40517"/>
        <n v="40258"/>
        <n v="19402"/>
        <n v="11545"/>
        <n v="19399"/>
        <n v="24899"/>
        <n v="20222"/>
        <n v="35300"/>
        <n v="11242"/>
        <n v="42579"/>
        <n v="10212"/>
        <n v="41840"/>
        <n v="19100"/>
        <n v="19720"/>
        <n v="21849"/>
        <n v="11240"/>
        <n v="40789"/>
        <n v="20427"/>
        <n v="45934"/>
        <n v="19690"/>
        <n v="24066"/>
        <n v="26247"/>
        <n v="19380"/>
        <n v="31895"/>
        <n v="15911"/>
        <n v="21806"/>
        <n v="39969"/>
        <n v="19992"/>
        <n v="19704"/>
        <n v="40142"/>
        <n v="19488"/>
        <n v="23396"/>
        <n v="11050"/>
        <n v="42390"/>
        <n v="15954"/>
        <n v="10984"/>
        <n v="11150"/>
        <n v="19860"/>
        <n v="19801"/>
        <n v="19828"/>
        <n v="24678"/>
        <n v="40398"/>
        <n v="21865"/>
        <n v="35629"/>
        <n v="19305"/>
        <n v="27154"/>
        <n v="22586"/>
        <n v="18988"/>
        <n v="18279"/>
        <n v="21970"/>
        <n v="41394"/>
        <n v="38911"/>
        <n v="29580"/>
        <n v="10391"/>
        <n v="20044"/>
        <n v="20095"/>
        <n v="20109"/>
        <n v="12311"/>
        <n v="12372"/>
        <n v="10335"/>
        <n v="10701"/>
        <n v="13528"/>
        <n v="10844"/>
        <n v="13036"/>
        <n v="11697"/>
        <n v="38865"/>
        <n v="10464"/>
        <n v="10510"/>
        <n v="14090"/>
        <n v="20230"/>
        <n v="34649"/>
        <n v="10642"/>
        <n v="12777"/>
        <n v="10052"/>
        <n v="18767"/>
        <n v="28665"/>
        <n v="23280"/>
        <n v="10677"/>
        <n v="31534"/>
        <n v="20532"/>
        <n v="34347"/>
        <n v="36927"/>
        <n v="19410"/>
        <n v="20443"/>
        <n v="28258"/>
        <n v="10804"/>
        <n v="10499"/>
        <n v="31348"/>
        <n v="10847"/>
        <n v="13572"/>
        <n v="42587"/>
        <n v="42048"/>
        <n v="36463"/>
        <n v="22635"/>
        <n v="13692"/>
        <n v="13019"/>
        <n v="10724"/>
        <n v="14702"/>
        <n v="21261"/>
        <n v="25186"/>
        <n v="21407"/>
        <n v="25402"/>
        <n v="21458"/>
        <n v="21415"/>
        <n v="10346"/>
        <n v="26263"/>
        <n v="16233"/>
        <n v="26271"/>
        <n v="10120"/>
        <n v="26921"/>
        <n v="11045"/>
        <n v="31925"/>
        <n v="21652"/>
        <n v="41483"/>
        <n v="13838"/>
        <n v="10178"/>
        <n v="20281"/>
        <n v="13935"/>
        <n v="11118"/>
        <n v="28304"/>
        <n v="10385"/>
        <n v="10699"/>
        <n v="35386"/>
        <n v="25879"/>
        <n v="21873"/>
        <n v="21784"/>
        <n v="13098"/>
        <n v="10351"/>
        <n v="24724"/>
        <n v="10859"/>
        <n v="33383"/>
        <n v="40100"/>
        <n v="35585"/>
        <n v="13978"/>
        <n v="11185"/>
        <n v="11800"/>
        <n v="41513"/>
        <n v="10941"/>
        <n v="11600"/>
        <n v="13986"/>
        <n v="22209"/>
        <n v="28339"/>
        <n v="24414"/>
        <n v="24732"/>
        <n v="38962"/>
        <n v="11258"/>
        <n v="22098"/>
        <n v="23809"/>
        <n v="25984"/>
        <n v="26832"/>
        <n v="26344"/>
        <n v="16691"/>
        <n v="22136"/>
        <n v="33723"/>
        <n v="25224"/>
        <n v="18694"/>
        <n v="20303"/>
        <n v="11371"/>
        <n v="22187"/>
        <n v="22322"/>
        <n v="11398"/>
        <n v="15032"/>
        <n v="26611"/>
        <n v="14125"/>
        <n v="26433"/>
        <n v="14141"/>
        <n v="23582"/>
        <n v="35696"/>
        <n v="26182"/>
        <n v="22357"/>
        <n v="29424"/>
        <n v="19682"/>
        <n v="37478"/>
        <n v="30104"/>
        <n v="41343"/>
        <n v="11988"/>
        <n v="44369"/>
        <n v="35408"/>
        <n v="43575"/>
        <n v="14265"/>
        <n v="22713"/>
        <n v="27847"/>
        <n v="10885"/>
        <n v="20621"/>
        <n v="26077"/>
        <n v="42404"/>
        <n v="23035"/>
        <n v="23043"/>
        <n v="11075"/>
        <n v="33600"/>
        <n v="42617"/>
        <n v="29939"/>
        <n v="36897"/>
        <n v="38970"/>
        <n v="19356"/>
        <n v="22306"/>
        <n v="11030"/>
        <n v="23353"/>
        <n v="14508"/>
        <n v="21687"/>
        <n v="23434"/>
        <n v="12839"/>
        <n v="23612"/>
        <n v="20362"/>
        <n v="22551"/>
        <n v="32506"/>
        <n v="14613"/>
        <n v="13331"/>
        <n v="23663"/>
        <n v="16632"/>
        <n v="11991"/>
        <n v="16217"/>
        <n v="20478"/>
        <n v="32620"/>
        <n v="20052"/>
        <n v="21881"/>
        <n v="20141"/>
        <n v="19445"/>
        <n v="28223"/>
        <n v="23779"/>
        <n v="23787"/>
        <n v="37877"/>
        <n v="23841"/>
        <n v="16608"/>
        <n v="14788"/>
        <n v="31470"/>
        <n v="29700"/>
        <n v="29874"/>
        <n v="14842"/>
        <n v="27740"/>
        <n v="19372"/>
        <n v="13045"/>
        <n v="23914"/>
        <n v="42552"/>
        <n v="34630"/>
        <n v="15645"/>
        <n v="14190"/>
        <n v="24104"/>
        <n v="24082"/>
        <n v="24139"/>
        <n v="24147"/>
        <n v="32700"/>
        <n v="22748"/>
        <n v="20346"/>
        <n v="18333"/>
        <n v="24198"/>
        <n v="14958"/>
        <n v="14982"/>
        <n v="32441"/>
        <n v="21962"/>
        <n v="14974"/>
        <n v="12262"/>
        <n v="41424"/>
        <n v="14990"/>
        <n v="12297"/>
        <n v="13714"/>
        <n v="15137"/>
        <n v="18619"/>
        <n v="37257"/>
        <n v="36234"/>
        <n v="42226"/>
        <n v="33391"/>
        <n v="34690"/>
        <n v="12416"/>
        <n v="24295"/>
        <n v="15059"/>
        <n v="39217"/>
        <n v="23752"/>
        <n v="11673"/>
        <n v="24449"/>
        <n v="22179"/>
        <n v="12475"/>
        <n v="36684"/>
        <n v="13056"/>
        <n v="35505"/>
        <n v="11134"/>
        <n v="11215"/>
        <n v="11123"/>
        <n v="15105"/>
        <n v="40460"/>
        <n v="38300"/>
        <n v="15563"/>
        <n v="19879"/>
        <n v="22233"/>
        <n v="12572"/>
        <n v="19259"/>
        <n v="39926"/>
        <n v="10936"/>
        <n v="11000"/>
        <n v="28460"/>
        <n v="24988"/>
        <n v="21180"/>
        <n v="38997"/>
        <n v="11126"/>
        <n v="22888"/>
        <n v="19178"/>
        <n v="19216"/>
        <n v="26867"/>
        <n v="26468"/>
        <n v="22861"/>
        <n v="15709"/>
        <n v="20613"/>
        <n v="24767"/>
        <n v="24775"/>
        <n v="24791"/>
        <n v="19224"/>
        <n v="18023"/>
        <n v="40045"/>
        <n v="38318"/>
        <n v="25496"/>
        <n v="25127"/>
        <n v="25135"/>
        <n v="25143"/>
        <n v="12831"/>
        <n v="11828"/>
        <n v="10340"/>
        <n v="15136"/>
        <n v="34762"/>
        <n v="12157"/>
        <n v="12773"/>
        <n v="12866"/>
        <n v="42376"/>
        <n v="21857"/>
        <n v="19062"/>
        <n v="25615"/>
        <n v="35289"/>
        <n v="20648"/>
        <n v="39306"/>
        <n v="33588"/>
        <n v="36064"/>
        <n v="22292"/>
        <n v="19429"/>
        <n v="24171"/>
        <n v="21105"/>
        <n v="24074"/>
        <n v="25623"/>
        <n v="19070"/>
        <n v="41769"/>
        <n v="25658"/>
        <n v="25666"/>
        <n v="25682"/>
        <n v="25534"/>
        <n v="10945"/>
        <n v="41238"/>
        <n v="28886"/>
        <n v="20494"/>
        <n v="19038"/>
        <n v="31194"/>
        <n v="36170"/>
        <n v="19046"/>
        <n v="41750"/>
        <n v="25674"/>
        <n v="31003"/>
        <n v="41106"/>
        <n v="21709"/>
        <n v="27120"/>
        <n v="29459"/>
        <n v="29599"/>
        <n v="25844"/>
        <n v="21423"/>
        <n v="13064"/>
        <n v="41335"/>
        <n v="25887"/>
        <n v="21113"/>
        <n v="25895"/>
        <n v="29157"/>
        <n v="41181"/>
        <n v="25976"/>
        <n v="10687"/>
        <n v="20508"/>
        <n v="21172"/>
        <n v="20397"/>
        <n v="40827"/>
        <n v="26069"/>
        <n v="26042"/>
        <n v="25011"/>
        <n v="44393"/>
        <n v="24112"/>
        <n v="24120"/>
        <n v="39845"/>
        <n v="31232"/>
        <n v="24554"/>
        <n v="37885"/>
        <n v="13269"/>
        <n v="30120"/>
        <n v="16535"/>
      </sharedItems>
    </cacheField>
    <cacheField name="ACADIA INSURANCE COMPANY">
      <sharedItems containsMixedTypes="0"/>
    </cacheField>
    <cacheField name="5/1/16">
      <sharedItems containsSemiMixedTypes="0" containsNonDate="0" containsDate="1" containsString="0" containsMixedTypes="0"/>
    </cacheField>
    <cacheField name="1.2500">
      <sharedItems containsSemiMixedTypes="0" containsString="0" containsMixedTypes="0" containsNumber="1"/>
    </cacheField>
    <cacheField name="Yes">
      <sharedItems containsMixedTypes="0"/>
    </cacheField>
    <cacheField name="BMAG-130322162&#10;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398" firstHeaderRow="2" firstDataRow="2" firstDataCol="1"/>
  <pivotFields count="6">
    <pivotField axis="axisRow" dataField="1" compact="0" outline="0" subtotalTop="0" showAll="0" sortType="descending">
      <items count="394">
        <item x="80"/>
        <item x="115"/>
        <item x="1"/>
        <item x="122"/>
        <item x="17"/>
        <item x="66"/>
        <item x="322"/>
        <item x="111"/>
        <item x="134"/>
        <item x="127"/>
        <item x="60"/>
        <item x="73"/>
        <item x="93"/>
        <item x="74"/>
        <item x="78"/>
        <item x="84"/>
        <item x="375"/>
        <item x="128"/>
        <item x="67"/>
        <item x="103"/>
        <item x="92"/>
        <item x="69"/>
        <item x="95"/>
        <item x="136"/>
        <item x="189"/>
        <item x="294"/>
        <item x="144"/>
        <item x="349"/>
        <item x="42"/>
        <item x="295"/>
        <item x="203"/>
        <item x="117"/>
        <item x="39"/>
        <item x="195"/>
        <item x="125"/>
        <item x="284"/>
        <item x="300"/>
        <item x="282"/>
        <item x="43"/>
        <item x="141"/>
        <item x="283"/>
        <item x="22"/>
        <item x="15"/>
        <item x="152"/>
        <item x="164"/>
        <item x="167"/>
        <item x="10"/>
        <item x="145"/>
        <item x="275"/>
        <item x="71"/>
        <item x="142"/>
        <item x="321"/>
        <item x="182"/>
        <item x="217"/>
        <item x="325"/>
        <item x="258"/>
        <item x="261"/>
        <item x="0"/>
        <item x="2"/>
        <item x="64"/>
        <item x="65"/>
        <item x="270"/>
        <item x="278"/>
        <item x="291"/>
        <item x="326"/>
        <item x="79"/>
        <item x="320"/>
        <item x="208"/>
        <item x="327"/>
        <item x="102"/>
        <item x="70"/>
        <item x="238"/>
        <item x="280"/>
        <item x="367"/>
        <item x="133"/>
        <item x="390"/>
        <item x="214"/>
        <item x="68"/>
        <item x="96"/>
        <item x="101"/>
        <item x="262"/>
        <item x="121"/>
        <item x="124"/>
        <item x="140"/>
        <item x="146"/>
        <item x="75"/>
        <item x="170"/>
        <item x="172"/>
        <item x="243"/>
        <item x="186"/>
        <item x="205"/>
        <item x="213"/>
        <item x="104"/>
        <item x="231"/>
        <item x="235"/>
        <item x="253"/>
        <item x="257"/>
        <item x="254"/>
        <item x="260"/>
        <item x="168"/>
        <item x="272"/>
        <item x="285"/>
        <item x="323"/>
        <item x="263"/>
        <item x="288"/>
        <item x="242"/>
        <item x="307"/>
        <item x="31"/>
        <item x="41"/>
        <item x="218"/>
        <item x="113"/>
        <item x="392"/>
        <item x="230"/>
        <item x="216"/>
        <item x="158"/>
        <item x="313"/>
        <item x="55"/>
        <item x="251"/>
        <item x="264"/>
        <item x="162"/>
        <item x="81"/>
        <item x="54"/>
        <item x="353"/>
        <item x="356"/>
        <item x="330"/>
        <item x="343"/>
        <item x="19"/>
        <item x="302"/>
        <item x="303"/>
        <item x="312"/>
        <item x="292"/>
        <item x="51"/>
        <item x="201"/>
        <item x="237"/>
        <item x="29"/>
        <item x="11"/>
        <item x="9"/>
        <item x="89"/>
        <item x="338"/>
        <item x="224"/>
        <item x="37"/>
        <item x="178"/>
        <item x="26"/>
        <item x="35"/>
        <item x="20"/>
        <item x="45"/>
        <item x="46"/>
        <item x="44"/>
        <item x="289"/>
        <item x="6"/>
        <item x="34"/>
        <item x="61"/>
        <item x="221"/>
        <item x="62"/>
        <item x="63"/>
        <item x="223"/>
        <item x="13"/>
        <item x="76"/>
        <item x="123"/>
        <item x="163"/>
        <item x="250"/>
        <item x="210"/>
        <item x="378"/>
        <item x="24"/>
        <item x="90"/>
        <item x="219"/>
        <item x="352"/>
        <item x="376"/>
        <item x="86"/>
        <item x="308"/>
        <item x="190"/>
        <item x="333"/>
        <item x="5"/>
        <item x="4"/>
        <item x="340"/>
        <item x="370"/>
        <item x="377"/>
        <item x="298"/>
        <item x="105"/>
        <item x="107"/>
        <item x="110"/>
        <item x="366"/>
        <item x="109"/>
        <item x="119"/>
        <item x="206"/>
        <item x="361"/>
        <item x="132"/>
        <item x="32"/>
        <item x="21"/>
        <item x="329"/>
        <item x="49"/>
        <item x="131"/>
        <item x="222"/>
        <item x="256"/>
        <item x="56"/>
        <item x="153"/>
        <item x="159"/>
        <item x="277"/>
        <item x="165"/>
        <item x="147"/>
        <item x="290"/>
        <item x="337"/>
        <item x="202"/>
        <item x="166"/>
        <item x="176"/>
        <item x="211"/>
        <item x="53"/>
        <item x="100"/>
        <item x="3"/>
        <item x="187"/>
        <item x="249"/>
        <item x="306"/>
        <item x="301"/>
        <item x="193"/>
        <item x="194"/>
        <item x="83"/>
        <item x="204"/>
        <item x="38"/>
        <item x="207"/>
        <item x="173"/>
        <item x="209"/>
        <item x="215"/>
        <item x="274"/>
        <item x="226"/>
        <item x="227"/>
        <item x="154"/>
        <item x="229"/>
        <item x="239"/>
        <item x="27"/>
        <item x="341"/>
        <item x="245"/>
        <item x="244"/>
        <item x="384"/>
        <item x="385"/>
        <item x="246"/>
        <item x="247"/>
        <item x="339"/>
        <item x="252"/>
        <item x="271"/>
        <item x="149"/>
        <item x="276"/>
        <item x="388"/>
        <item x="47"/>
        <item x="135"/>
        <item x="150"/>
        <item x="309"/>
        <item x="310"/>
        <item x="311"/>
        <item x="12"/>
        <item x="297"/>
        <item x="382"/>
        <item x="317"/>
        <item x="318"/>
        <item x="319"/>
        <item x="106"/>
        <item x="161"/>
        <item x="108"/>
        <item x="316"/>
        <item x="348"/>
        <item x="331"/>
        <item x="342"/>
        <item x="345"/>
        <item x="346"/>
        <item x="358"/>
        <item x="347"/>
        <item x="365"/>
        <item x="130"/>
        <item x="369"/>
        <item x="371"/>
        <item x="374"/>
        <item x="155"/>
        <item x="381"/>
        <item x="380"/>
        <item x="191"/>
        <item x="175"/>
        <item x="28"/>
        <item x="112"/>
        <item x="114"/>
        <item x="157"/>
        <item x="171"/>
        <item x="305"/>
        <item x="169"/>
        <item x="156"/>
        <item x="304"/>
        <item x="116"/>
        <item x="362"/>
        <item x="52"/>
        <item x="236"/>
        <item x="188"/>
        <item x="225"/>
        <item x="91"/>
        <item x="126"/>
        <item x="148"/>
        <item x="296"/>
        <item x="82"/>
        <item x="351"/>
        <item x="372"/>
        <item x="177"/>
        <item x="363"/>
        <item x="59"/>
        <item x="364"/>
        <item x="233"/>
        <item x="234"/>
        <item x="198"/>
        <item x="180"/>
        <item x="391"/>
        <item x="359"/>
        <item x="354"/>
        <item x="387"/>
        <item x="94"/>
        <item x="232"/>
        <item x="85"/>
        <item x="30"/>
        <item x="118"/>
        <item x="255"/>
        <item x="212"/>
        <item x="220"/>
        <item x="248"/>
        <item x="137"/>
        <item x="268"/>
        <item x="335"/>
        <item x="196"/>
        <item x="160"/>
        <item x="87"/>
        <item x="241"/>
        <item x="77"/>
        <item x="269"/>
        <item x="324"/>
        <item x="332"/>
        <item x="14"/>
        <item x="129"/>
        <item x="184"/>
        <item x="281"/>
        <item x="139"/>
        <item x="50"/>
        <item x="174"/>
        <item x="336"/>
        <item x="355"/>
        <item x="266"/>
        <item x="99"/>
        <item x="279"/>
        <item x="199"/>
        <item x="88"/>
        <item x="265"/>
        <item x="179"/>
        <item x="228"/>
        <item x="389"/>
        <item x="287"/>
        <item x="315"/>
        <item x="72"/>
        <item x="58"/>
        <item x="151"/>
        <item x="200"/>
        <item x="299"/>
        <item x="273"/>
        <item x="334"/>
        <item x="386"/>
        <item x="293"/>
        <item x="33"/>
        <item x="314"/>
        <item x="138"/>
        <item x="36"/>
        <item x="8"/>
        <item x="48"/>
        <item x="286"/>
        <item x="7"/>
        <item x="23"/>
        <item x="379"/>
        <item x="360"/>
        <item x="373"/>
        <item x="350"/>
        <item x="368"/>
        <item x="181"/>
        <item x="57"/>
        <item x="259"/>
        <item x="120"/>
        <item x="143"/>
        <item x="357"/>
        <item x="344"/>
        <item x="18"/>
        <item x="98"/>
        <item x="267"/>
        <item x="328"/>
        <item x="40"/>
        <item x="192"/>
        <item x="240"/>
        <item x="16"/>
        <item x="97"/>
        <item x="197"/>
        <item x="185"/>
        <item x="183"/>
        <item x="383"/>
        <item x="25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394">
    <i>
      <x v="27"/>
    </i>
    <i>
      <x v="263"/>
    </i>
    <i>
      <x v="391"/>
    </i>
    <i>
      <x v="327"/>
    </i>
    <i>
      <x v="2"/>
    </i>
    <i>
      <x v="1"/>
    </i>
    <i>
      <x v="3"/>
    </i>
    <i>
      <x v="295"/>
    </i>
    <i>
      <x v="4"/>
    </i>
    <i>
      <x v="359"/>
    </i>
    <i>
      <x v="5"/>
    </i>
    <i>
      <x v="211"/>
    </i>
    <i>
      <x v="6"/>
    </i>
    <i>
      <x v="247"/>
    </i>
    <i>
      <x v="7"/>
    </i>
    <i>
      <x v="279"/>
    </i>
    <i>
      <x v="8"/>
    </i>
    <i>
      <x v="311"/>
    </i>
    <i>
      <x v="9"/>
    </i>
    <i>
      <x v="343"/>
    </i>
    <i>
      <x v="10"/>
    </i>
    <i>
      <x v="375"/>
    </i>
    <i>
      <x v="11"/>
    </i>
    <i>
      <x v="203"/>
    </i>
    <i>
      <x v="12"/>
    </i>
    <i>
      <x v="219"/>
    </i>
    <i>
      <x v="13"/>
    </i>
    <i>
      <x v="239"/>
    </i>
    <i>
      <x v="14"/>
    </i>
    <i>
      <x v="255"/>
    </i>
    <i>
      <x v="15"/>
    </i>
    <i>
      <x v="271"/>
    </i>
    <i>
      <x v="16"/>
    </i>
    <i>
      <x v="287"/>
    </i>
    <i>
      <x v="17"/>
    </i>
    <i>
      <x v="303"/>
    </i>
    <i>
      <x v="18"/>
    </i>
    <i>
      <x v="319"/>
    </i>
    <i>
      <x v="19"/>
    </i>
    <i>
      <x v="335"/>
    </i>
    <i>
      <x v="20"/>
    </i>
    <i>
      <x v="351"/>
    </i>
    <i>
      <x v="21"/>
    </i>
    <i>
      <x v="367"/>
    </i>
    <i>
      <x v="22"/>
    </i>
    <i>
      <x v="383"/>
    </i>
    <i>
      <x v="23"/>
    </i>
    <i>
      <x v="199"/>
    </i>
    <i>
      <x v="24"/>
    </i>
    <i>
      <x v="207"/>
    </i>
    <i>
      <x v="25"/>
    </i>
    <i>
      <x v="215"/>
    </i>
    <i>
      <x v="26"/>
    </i>
    <i>
      <x v="223"/>
    </i>
    <i>
      <x v="227"/>
    </i>
    <i>
      <x v="231"/>
    </i>
    <i>
      <x v="235"/>
    </i>
    <i>
      <x v="28"/>
    </i>
    <i>
      <x v="243"/>
    </i>
    <i>
      <x v="29"/>
    </i>
    <i>
      <x v="251"/>
    </i>
    <i>
      <x v="30"/>
    </i>
    <i>
      <x v="259"/>
    </i>
    <i>
      <x v="31"/>
    </i>
    <i>
      <x v="267"/>
    </i>
    <i>
      <x v="32"/>
    </i>
    <i>
      <x v="275"/>
    </i>
    <i>
      <x v="33"/>
    </i>
    <i>
      <x v="283"/>
    </i>
    <i>
      <x v="34"/>
    </i>
    <i>
      <x v="291"/>
    </i>
    <i>
      <x v="35"/>
    </i>
    <i>
      <x v="299"/>
    </i>
    <i>
      <x v="36"/>
    </i>
    <i>
      <x v="307"/>
    </i>
    <i>
      <x v="37"/>
    </i>
    <i>
      <x v="315"/>
    </i>
    <i>
      <x v="38"/>
    </i>
    <i>
      <x v="323"/>
    </i>
    <i>
      <x v="39"/>
    </i>
    <i>
      <x v="331"/>
    </i>
    <i>
      <x v="40"/>
    </i>
    <i>
      <x v="339"/>
    </i>
    <i>
      <x v="41"/>
    </i>
    <i>
      <x v="347"/>
    </i>
    <i>
      <x v="42"/>
    </i>
    <i>
      <x v="355"/>
    </i>
    <i>
      <x v="43"/>
    </i>
    <i>
      <x v="363"/>
    </i>
    <i>
      <x v="44"/>
    </i>
    <i>
      <x v="371"/>
    </i>
    <i>
      <x v="45"/>
    </i>
    <i>
      <x v="379"/>
    </i>
    <i>
      <x v="46"/>
    </i>
    <i>
      <x v="387"/>
    </i>
    <i>
      <x v="47"/>
    </i>
    <i>
      <x v="197"/>
    </i>
    <i>
      <x v="48"/>
    </i>
    <i>
      <x v="201"/>
    </i>
    <i>
      <x v="49"/>
    </i>
    <i>
      <x v="205"/>
    </i>
    <i>
      <x v="50"/>
    </i>
    <i>
      <x v="209"/>
    </i>
    <i>
      <x v="51"/>
    </i>
    <i>
      <x v="213"/>
    </i>
    <i>
      <x v="52"/>
    </i>
    <i>
      <x v="217"/>
    </i>
    <i>
      <x v="53"/>
    </i>
    <i>
      <x v="221"/>
    </i>
    <i>
      <x v="54"/>
    </i>
    <i>
      <x v="225"/>
    </i>
    <i>
      <x v="55"/>
    </i>
    <i>
      <x v="229"/>
    </i>
    <i>
      <x v="56"/>
    </i>
    <i>
      <x v="233"/>
    </i>
    <i>
      <x v="57"/>
    </i>
    <i>
      <x v="237"/>
    </i>
    <i>
      <x v="58"/>
    </i>
    <i>
      <x v="241"/>
    </i>
    <i>
      <x v="59"/>
    </i>
    <i>
      <x v="245"/>
    </i>
    <i>
      <x v="60"/>
    </i>
    <i>
      <x v="249"/>
    </i>
    <i>
      <x v="61"/>
    </i>
    <i>
      <x v="253"/>
    </i>
    <i>
      <x v="62"/>
    </i>
    <i>
      <x v="257"/>
    </i>
    <i>
      <x v="63"/>
    </i>
    <i>
      <x v="261"/>
    </i>
    <i>
      <x v="64"/>
    </i>
    <i>
      <x v="265"/>
    </i>
    <i>
      <x v="65"/>
    </i>
    <i>
      <x v="269"/>
    </i>
    <i>
      <x v="66"/>
    </i>
    <i>
      <x v="273"/>
    </i>
    <i>
      <x v="67"/>
    </i>
    <i>
      <x v="277"/>
    </i>
    <i>
      <x v="68"/>
    </i>
    <i>
      <x v="281"/>
    </i>
    <i>
      <x v="69"/>
    </i>
    <i>
      <x v="285"/>
    </i>
    <i>
      <x v="70"/>
    </i>
    <i>
      <x v="289"/>
    </i>
    <i>
      <x v="71"/>
    </i>
    <i>
      <x v="293"/>
    </i>
    <i>
      <x v="72"/>
    </i>
    <i>
      <x v="297"/>
    </i>
    <i>
      <x v="73"/>
    </i>
    <i>
      <x v="301"/>
    </i>
    <i>
      <x v="74"/>
    </i>
    <i>
      <x v="305"/>
    </i>
    <i>
      <x v="75"/>
    </i>
    <i>
      <x v="309"/>
    </i>
    <i>
      <x v="76"/>
    </i>
    <i>
      <x v="313"/>
    </i>
    <i>
      <x v="77"/>
    </i>
    <i>
      <x v="317"/>
    </i>
    <i>
      <x v="78"/>
    </i>
    <i>
      <x v="321"/>
    </i>
    <i>
      <x v="79"/>
    </i>
    <i>
      <x v="325"/>
    </i>
    <i>
      <x v="80"/>
    </i>
    <i>
      <x v="329"/>
    </i>
    <i>
      <x v="81"/>
    </i>
    <i>
      <x v="333"/>
    </i>
    <i>
      <x v="82"/>
    </i>
    <i>
      <x v="337"/>
    </i>
    <i>
      <x v="83"/>
    </i>
    <i>
      <x v="341"/>
    </i>
    <i>
      <x v="84"/>
    </i>
    <i>
      <x v="345"/>
    </i>
    <i>
      <x v="85"/>
    </i>
    <i>
      <x v="349"/>
    </i>
    <i>
      <x v="86"/>
    </i>
    <i>
      <x v="353"/>
    </i>
    <i>
      <x v="87"/>
    </i>
    <i>
      <x v="357"/>
    </i>
    <i>
      <x v="88"/>
    </i>
    <i>
      <x v="361"/>
    </i>
    <i>
      <x v="89"/>
    </i>
    <i>
      <x v="365"/>
    </i>
    <i>
      <x v="90"/>
    </i>
    <i>
      <x v="369"/>
    </i>
    <i>
      <x v="91"/>
    </i>
    <i>
      <x v="373"/>
    </i>
    <i>
      <x v="92"/>
    </i>
    <i>
      <x v="377"/>
    </i>
    <i>
      <x v="93"/>
    </i>
    <i>
      <x v="381"/>
    </i>
    <i>
      <x v="94"/>
    </i>
    <i>
      <x v="385"/>
    </i>
    <i>
      <x v="95"/>
    </i>
    <i>
      <x v="389"/>
    </i>
    <i>
      <x v="96"/>
    </i>
    <i>
      <x/>
    </i>
    <i>
      <x v="97"/>
    </i>
    <i>
      <x v="198"/>
    </i>
    <i>
      <x v="98"/>
    </i>
    <i>
      <x v="200"/>
    </i>
    <i>
      <x v="99"/>
    </i>
    <i>
      <x v="202"/>
    </i>
    <i>
      <x v="100"/>
    </i>
    <i>
      <x v="204"/>
    </i>
    <i>
      <x v="101"/>
    </i>
    <i>
      <x v="206"/>
    </i>
    <i>
      <x v="102"/>
    </i>
    <i>
      <x v="208"/>
    </i>
    <i>
      <x v="103"/>
    </i>
    <i>
      <x v="210"/>
    </i>
    <i>
      <x v="104"/>
    </i>
    <i>
      <x v="212"/>
    </i>
    <i>
      <x v="105"/>
    </i>
    <i>
      <x v="214"/>
    </i>
    <i>
      <x v="106"/>
    </i>
    <i>
      <x v="216"/>
    </i>
    <i>
      <x v="107"/>
    </i>
    <i>
      <x v="218"/>
    </i>
    <i>
      <x v="108"/>
    </i>
    <i>
      <x v="220"/>
    </i>
    <i>
      <x v="109"/>
    </i>
    <i>
      <x v="222"/>
    </i>
    <i>
      <x v="110"/>
    </i>
    <i>
      <x v="224"/>
    </i>
    <i>
      <x v="111"/>
    </i>
    <i>
      <x v="226"/>
    </i>
    <i>
      <x v="112"/>
    </i>
    <i>
      <x v="228"/>
    </i>
    <i>
      <x v="113"/>
    </i>
    <i>
      <x v="230"/>
    </i>
    <i>
      <x v="114"/>
    </i>
    <i>
      <x v="232"/>
    </i>
    <i>
      <x v="115"/>
    </i>
    <i>
      <x v="234"/>
    </i>
    <i>
      <x v="116"/>
    </i>
    <i>
      <x v="236"/>
    </i>
    <i>
      <x v="117"/>
    </i>
    <i>
      <x v="238"/>
    </i>
    <i>
      <x v="118"/>
    </i>
    <i>
      <x v="240"/>
    </i>
    <i>
      <x v="119"/>
    </i>
    <i>
      <x v="242"/>
    </i>
    <i>
      <x v="120"/>
    </i>
    <i>
      <x v="244"/>
    </i>
    <i>
      <x v="121"/>
    </i>
    <i>
      <x v="246"/>
    </i>
    <i>
      <x v="122"/>
    </i>
    <i>
      <x v="248"/>
    </i>
    <i>
      <x v="123"/>
    </i>
    <i>
      <x v="250"/>
    </i>
    <i>
      <x v="124"/>
    </i>
    <i>
      <x v="252"/>
    </i>
    <i>
      <x v="125"/>
    </i>
    <i>
      <x v="254"/>
    </i>
    <i>
      <x v="126"/>
    </i>
    <i>
      <x v="256"/>
    </i>
    <i>
      <x v="127"/>
    </i>
    <i>
      <x v="258"/>
    </i>
    <i>
      <x v="128"/>
    </i>
    <i>
      <x v="260"/>
    </i>
    <i>
      <x v="129"/>
    </i>
    <i>
      <x v="262"/>
    </i>
    <i>
      <x v="130"/>
    </i>
    <i>
      <x v="264"/>
    </i>
    <i>
      <x v="131"/>
    </i>
    <i>
      <x v="266"/>
    </i>
    <i>
      <x v="132"/>
    </i>
    <i>
      <x v="268"/>
    </i>
    <i>
      <x v="133"/>
    </i>
    <i>
      <x v="270"/>
    </i>
    <i>
      <x v="134"/>
    </i>
    <i>
      <x v="272"/>
    </i>
    <i>
      <x v="135"/>
    </i>
    <i>
      <x v="274"/>
    </i>
    <i>
      <x v="136"/>
    </i>
    <i>
      <x v="276"/>
    </i>
    <i>
      <x v="137"/>
    </i>
    <i>
      <x v="278"/>
    </i>
    <i>
      <x v="138"/>
    </i>
    <i>
      <x v="280"/>
    </i>
    <i>
      <x v="139"/>
    </i>
    <i>
      <x v="282"/>
    </i>
    <i>
      <x v="140"/>
    </i>
    <i>
      <x v="284"/>
    </i>
    <i>
      <x v="141"/>
    </i>
    <i>
      <x v="286"/>
    </i>
    <i>
      <x v="142"/>
    </i>
    <i>
      <x v="288"/>
    </i>
    <i>
      <x v="143"/>
    </i>
    <i>
      <x v="290"/>
    </i>
    <i>
      <x v="144"/>
    </i>
    <i>
      <x v="292"/>
    </i>
    <i>
      <x v="145"/>
    </i>
    <i>
      <x v="294"/>
    </i>
    <i>
      <x v="146"/>
    </i>
    <i>
      <x v="296"/>
    </i>
    <i>
      <x v="147"/>
    </i>
    <i>
      <x v="298"/>
    </i>
    <i>
      <x v="148"/>
    </i>
    <i>
      <x v="300"/>
    </i>
    <i>
      <x v="149"/>
    </i>
    <i>
      <x v="302"/>
    </i>
    <i>
      <x v="150"/>
    </i>
    <i>
      <x v="304"/>
    </i>
    <i>
      <x v="151"/>
    </i>
    <i>
      <x v="306"/>
    </i>
    <i>
      <x v="152"/>
    </i>
    <i>
      <x v="308"/>
    </i>
    <i>
      <x v="153"/>
    </i>
    <i>
      <x v="310"/>
    </i>
    <i>
      <x v="154"/>
    </i>
    <i>
      <x v="312"/>
    </i>
    <i>
      <x v="155"/>
    </i>
    <i>
      <x v="314"/>
    </i>
    <i>
      <x v="156"/>
    </i>
    <i>
      <x v="316"/>
    </i>
    <i>
      <x v="157"/>
    </i>
    <i>
      <x v="318"/>
    </i>
    <i>
      <x v="158"/>
    </i>
    <i>
      <x v="320"/>
    </i>
    <i>
      <x v="159"/>
    </i>
    <i>
      <x v="322"/>
    </i>
    <i>
      <x v="160"/>
    </i>
    <i>
      <x v="324"/>
    </i>
    <i>
      <x v="161"/>
    </i>
    <i>
      <x v="326"/>
    </i>
    <i>
      <x v="162"/>
    </i>
    <i>
      <x v="328"/>
    </i>
    <i>
      <x v="163"/>
    </i>
    <i>
      <x v="330"/>
    </i>
    <i>
      <x v="164"/>
    </i>
    <i>
      <x v="332"/>
    </i>
    <i>
      <x v="165"/>
    </i>
    <i>
      <x v="334"/>
    </i>
    <i>
      <x v="166"/>
    </i>
    <i>
      <x v="336"/>
    </i>
    <i>
      <x v="167"/>
    </i>
    <i>
      <x v="338"/>
    </i>
    <i>
      <x v="168"/>
    </i>
    <i>
      <x v="340"/>
    </i>
    <i>
      <x v="169"/>
    </i>
    <i>
      <x v="342"/>
    </i>
    <i>
      <x v="170"/>
    </i>
    <i>
      <x v="344"/>
    </i>
    <i>
      <x v="171"/>
    </i>
    <i>
      <x v="346"/>
    </i>
    <i>
      <x v="172"/>
    </i>
    <i>
      <x v="348"/>
    </i>
    <i>
      <x v="173"/>
    </i>
    <i>
      <x v="350"/>
    </i>
    <i>
      <x v="174"/>
    </i>
    <i>
      <x v="352"/>
    </i>
    <i>
      <x v="175"/>
    </i>
    <i>
      <x v="354"/>
    </i>
    <i>
      <x v="176"/>
    </i>
    <i>
      <x v="356"/>
    </i>
    <i>
      <x v="177"/>
    </i>
    <i>
      <x v="358"/>
    </i>
    <i>
      <x v="178"/>
    </i>
    <i>
      <x v="360"/>
    </i>
    <i>
      <x v="179"/>
    </i>
    <i>
      <x v="362"/>
    </i>
    <i>
      <x v="180"/>
    </i>
    <i>
      <x v="364"/>
    </i>
    <i>
      <x v="181"/>
    </i>
    <i>
      <x v="366"/>
    </i>
    <i>
      <x v="182"/>
    </i>
    <i>
      <x v="368"/>
    </i>
    <i>
      <x v="183"/>
    </i>
    <i>
      <x v="370"/>
    </i>
    <i>
      <x v="184"/>
    </i>
    <i>
      <x v="372"/>
    </i>
    <i>
      <x v="185"/>
    </i>
    <i>
      <x v="374"/>
    </i>
    <i>
      <x v="186"/>
    </i>
    <i>
      <x v="376"/>
    </i>
    <i>
      <x v="187"/>
    </i>
    <i>
      <x v="378"/>
    </i>
    <i>
      <x v="188"/>
    </i>
    <i>
      <x v="380"/>
    </i>
    <i>
      <x v="189"/>
    </i>
    <i>
      <x v="382"/>
    </i>
    <i>
      <x v="190"/>
    </i>
    <i>
      <x v="384"/>
    </i>
    <i>
      <x v="191"/>
    </i>
    <i>
      <x v="386"/>
    </i>
    <i>
      <x v="192"/>
    </i>
    <i>
      <x v="388"/>
    </i>
    <i>
      <x v="193"/>
    </i>
    <i>
      <x v="390"/>
    </i>
    <i>
      <x v="194"/>
    </i>
    <i>
      <x v="392"/>
    </i>
    <i>
      <x v="195"/>
    </i>
    <i>
      <x v="196"/>
    </i>
    <i t="grand">
      <x/>
    </i>
  </rowItems>
  <colItems count="1">
    <i/>
  </colItems>
  <dataFields count="1">
    <dataField name="Count of 31325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filingaccess.serff.com/sfa/home/NC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2"/>
  <sheetViews>
    <sheetView zoomScalePageLayoutView="0" workbookViewId="0" topLeftCell="A1">
      <selection activeCell="A1" sqref="A1"/>
    </sheetView>
  </sheetViews>
  <sheetFormatPr defaultColWidth="9.140625" defaultRowHeight="12.75"/>
  <cols>
    <col min="6" max="6" width="15.7109375" style="35" bestFit="1" customWidth="1"/>
    <col min="15" max="15" width="16.421875" style="0" bestFit="1" customWidth="1"/>
  </cols>
  <sheetData>
    <row r="1" spans="1:15" ht="14.25">
      <c r="A1" s="29"/>
      <c r="B1" s="45" t="s">
        <v>542</v>
      </c>
      <c r="C1" s="45" t="s">
        <v>543</v>
      </c>
      <c r="D1" s="45" t="s">
        <v>112</v>
      </c>
      <c r="E1" s="45" t="s">
        <v>113</v>
      </c>
      <c r="F1" s="45" t="s">
        <v>114</v>
      </c>
      <c r="G1" s="29"/>
      <c r="H1" s="29"/>
      <c r="J1" t="s">
        <v>115</v>
      </c>
      <c r="K1" t="s">
        <v>116</v>
      </c>
      <c r="O1" s="49">
        <f>SUM(C2:C782)</f>
        <v>1132686568</v>
      </c>
    </row>
    <row r="2" spans="1:11" ht="14.25">
      <c r="A2" s="30"/>
      <c r="B2" s="48">
        <v>10014</v>
      </c>
      <c r="C2" s="46">
        <v>0</v>
      </c>
      <c r="D2" s="47">
        <v>2011</v>
      </c>
      <c r="E2" s="47">
        <v>26</v>
      </c>
      <c r="F2" s="46">
        <v>0</v>
      </c>
      <c r="G2" s="30"/>
      <c r="H2" s="31"/>
      <c r="J2" t="s">
        <v>117</v>
      </c>
      <c r="K2" t="s">
        <v>118</v>
      </c>
    </row>
    <row r="3" spans="1:11" ht="14.25">
      <c r="A3" s="33"/>
      <c r="B3" s="48">
        <v>10019</v>
      </c>
      <c r="C3" s="46">
        <v>0</v>
      </c>
      <c r="D3" s="47">
        <v>2011</v>
      </c>
      <c r="E3" s="47">
        <v>26</v>
      </c>
      <c r="F3" s="46">
        <v>0</v>
      </c>
      <c r="G3" s="30"/>
      <c r="H3" s="31"/>
      <c r="J3" t="s">
        <v>119</v>
      </c>
      <c r="K3" t="s">
        <v>120</v>
      </c>
    </row>
    <row r="4" spans="1:11" ht="14.25">
      <c r="A4" s="30"/>
      <c r="B4" s="48">
        <v>10030</v>
      </c>
      <c r="C4" s="46">
        <v>0</v>
      </c>
      <c r="D4" s="47">
        <v>2011</v>
      </c>
      <c r="E4" s="47">
        <v>26</v>
      </c>
      <c r="F4" s="46">
        <v>0</v>
      </c>
      <c r="G4" s="30"/>
      <c r="H4" s="31"/>
      <c r="J4" t="s">
        <v>121</v>
      </c>
      <c r="K4" t="s">
        <v>122</v>
      </c>
    </row>
    <row r="5" spans="1:11" ht="14.25">
      <c r="A5" s="30"/>
      <c r="B5" s="48">
        <v>10034</v>
      </c>
      <c r="C5" s="46">
        <v>0</v>
      </c>
      <c r="D5" s="47">
        <v>2011</v>
      </c>
      <c r="E5" s="47">
        <v>26</v>
      </c>
      <c r="F5" s="46">
        <v>0</v>
      </c>
      <c r="G5" s="30"/>
      <c r="H5" s="31"/>
      <c r="J5" t="s">
        <v>123</v>
      </c>
      <c r="K5" t="s">
        <v>124</v>
      </c>
    </row>
    <row r="6" spans="1:11" ht="14.25">
      <c r="A6" s="34"/>
      <c r="B6" s="48">
        <v>10052</v>
      </c>
      <c r="C6" s="46">
        <v>0</v>
      </c>
      <c r="D6" s="47">
        <v>2011</v>
      </c>
      <c r="E6" s="47">
        <v>26</v>
      </c>
      <c r="F6" s="46">
        <v>0</v>
      </c>
      <c r="G6" s="30"/>
      <c r="H6" s="31"/>
      <c r="J6" t="s">
        <v>125</v>
      </c>
      <c r="K6" t="s">
        <v>126</v>
      </c>
    </row>
    <row r="7" spans="1:11" ht="14.25">
      <c r="A7" s="30"/>
      <c r="B7" s="48">
        <v>10054</v>
      </c>
      <c r="C7" s="46">
        <v>0</v>
      </c>
      <c r="D7" s="47">
        <v>2011</v>
      </c>
      <c r="E7" s="47">
        <v>26</v>
      </c>
      <c r="F7" s="46">
        <v>0</v>
      </c>
      <c r="G7" s="30"/>
      <c r="H7" s="31"/>
      <c r="J7" t="s">
        <v>127</v>
      </c>
      <c r="K7" t="s">
        <v>128</v>
      </c>
    </row>
    <row r="8" spans="1:11" ht="14.25">
      <c r="A8" s="30"/>
      <c r="B8" s="48">
        <v>10069</v>
      </c>
      <c r="C8" s="46">
        <v>0</v>
      </c>
      <c r="D8" s="47">
        <v>2011</v>
      </c>
      <c r="E8" s="47">
        <v>26</v>
      </c>
      <c r="F8" s="46">
        <v>0</v>
      </c>
      <c r="G8" s="30"/>
      <c r="H8" s="31"/>
      <c r="J8" t="s">
        <v>129</v>
      </c>
      <c r="K8" t="s">
        <v>130</v>
      </c>
    </row>
    <row r="9" spans="1:11" ht="14.25">
      <c r="A9" s="33"/>
      <c r="B9" s="48">
        <v>10103</v>
      </c>
      <c r="C9" s="46">
        <v>0</v>
      </c>
      <c r="D9" s="47">
        <v>2011</v>
      </c>
      <c r="E9" s="47">
        <v>26</v>
      </c>
      <c r="F9" s="46">
        <v>0</v>
      </c>
      <c r="G9" s="30"/>
      <c r="H9" s="31"/>
      <c r="J9" t="s">
        <v>131</v>
      </c>
      <c r="K9" t="s">
        <v>132</v>
      </c>
    </row>
    <row r="10" spans="1:11" ht="14.25">
      <c r="A10" s="34"/>
      <c r="B10" s="48">
        <v>10111</v>
      </c>
      <c r="C10" s="46">
        <v>0</v>
      </c>
      <c r="D10" s="47">
        <v>2011</v>
      </c>
      <c r="E10" s="47">
        <v>26</v>
      </c>
      <c r="F10" s="46">
        <v>0</v>
      </c>
      <c r="G10" s="30"/>
      <c r="H10" s="31"/>
      <c r="J10" t="s">
        <v>133</v>
      </c>
      <c r="K10" t="s">
        <v>134</v>
      </c>
    </row>
    <row r="11" spans="1:11" ht="14.25">
      <c r="A11" s="30"/>
      <c r="B11" s="48">
        <v>10120</v>
      </c>
      <c r="C11" s="46">
        <v>20026</v>
      </c>
      <c r="D11" s="47">
        <v>2011</v>
      </c>
      <c r="E11" s="47">
        <v>26</v>
      </c>
      <c r="F11" s="46">
        <v>138580</v>
      </c>
      <c r="G11" s="30"/>
      <c r="H11" s="31"/>
      <c r="J11" t="s">
        <v>135</v>
      </c>
      <c r="K11" t="s">
        <v>136</v>
      </c>
    </row>
    <row r="12" spans="1:11" ht="14.25">
      <c r="A12" s="34"/>
      <c r="B12" s="48">
        <v>10166</v>
      </c>
      <c r="C12" s="46">
        <v>18642771</v>
      </c>
      <c r="D12" s="47">
        <v>2011</v>
      </c>
      <c r="E12" s="47">
        <v>26</v>
      </c>
      <c r="F12" s="46">
        <v>18112271</v>
      </c>
      <c r="G12" s="30"/>
      <c r="H12" s="31"/>
      <c r="J12" t="s">
        <v>137</v>
      </c>
      <c r="K12" t="s">
        <v>138</v>
      </c>
    </row>
    <row r="13" spans="1:11" ht="14.25">
      <c r="A13" s="33"/>
      <c r="B13" s="48">
        <v>10178</v>
      </c>
      <c r="C13" s="46">
        <v>3404999</v>
      </c>
      <c r="D13" s="47">
        <v>2011</v>
      </c>
      <c r="E13" s="47">
        <v>26</v>
      </c>
      <c r="F13" s="46">
        <v>3888057</v>
      </c>
      <c r="G13" s="30"/>
      <c r="H13" s="31"/>
      <c r="J13" t="s">
        <v>139</v>
      </c>
      <c r="K13" t="s">
        <v>140</v>
      </c>
    </row>
    <row r="14" spans="1:11" ht="14.25">
      <c r="A14" s="30"/>
      <c r="B14" s="48">
        <v>10200</v>
      </c>
      <c r="C14" s="46">
        <v>0</v>
      </c>
      <c r="D14" s="47">
        <v>2011</v>
      </c>
      <c r="E14" s="47">
        <v>26</v>
      </c>
      <c r="F14" s="46">
        <v>0</v>
      </c>
      <c r="G14" s="30"/>
      <c r="H14" s="31"/>
      <c r="J14" t="s">
        <v>141</v>
      </c>
      <c r="K14" t="s">
        <v>142</v>
      </c>
    </row>
    <row r="15" spans="1:11" ht="14.25">
      <c r="A15" s="30"/>
      <c r="B15" s="48">
        <v>10204</v>
      </c>
      <c r="C15" s="46">
        <v>0</v>
      </c>
      <c r="D15" s="47">
        <v>2011</v>
      </c>
      <c r="E15" s="47">
        <v>26</v>
      </c>
      <c r="F15" s="46">
        <v>0</v>
      </c>
      <c r="G15" s="30"/>
      <c r="H15" s="31"/>
      <c r="J15" t="s">
        <v>143</v>
      </c>
      <c r="K15" t="s">
        <v>144</v>
      </c>
    </row>
    <row r="16" spans="1:11" ht="14.25">
      <c r="A16" s="34"/>
      <c r="B16" s="48">
        <v>10212</v>
      </c>
      <c r="C16" s="46">
        <v>0</v>
      </c>
      <c r="D16" s="47">
        <v>2011</v>
      </c>
      <c r="E16" s="47">
        <v>26</v>
      </c>
      <c r="F16" s="46">
        <v>0</v>
      </c>
      <c r="G16" s="30"/>
      <c r="H16" s="31"/>
      <c r="J16" t="s">
        <v>145</v>
      </c>
      <c r="K16" t="s">
        <v>146</v>
      </c>
    </row>
    <row r="17" spans="1:11" ht="14.25">
      <c r="A17" s="33"/>
      <c r="B17" s="48">
        <v>10222</v>
      </c>
      <c r="C17" s="46">
        <v>0</v>
      </c>
      <c r="D17" s="47">
        <v>2011</v>
      </c>
      <c r="E17" s="47">
        <v>26</v>
      </c>
      <c r="F17" s="46">
        <v>0</v>
      </c>
      <c r="G17" s="30"/>
      <c r="H17" s="31"/>
      <c r="J17" t="s">
        <v>147</v>
      </c>
      <c r="K17" t="s">
        <v>148</v>
      </c>
    </row>
    <row r="18" spans="1:11" ht="14.25">
      <c r="A18" s="30"/>
      <c r="B18" s="48">
        <v>10227</v>
      </c>
      <c r="C18" s="46">
        <v>0</v>
      </c>
      <c r="D18" s="47">
        <v>2011</v>
      </c>
      <c r="E18" s="47">
        <v>26</v>
      </c>
      <c r="F18" s="46">
        <v>0</v>
      </c>
      <c r="G18" s="30"/>
      <c r="H18" s="31"/>
      <c r="J18" t="s">
        <v>149</v>
      </c>
      <c r="K18" t="s">
        <v>150</v>
      </c>
    </row>
    <row r="19" spans="1:11" ht="14.25">
      <c r="A19" s="32"/>
      <c r="B19" s="48">
        <v>10235</v>
      </c>
      <c r="C19" s="46">
        <v>0</v>
      </c>
      <c r="D19" s="47">
        <v>2011</v>
      </c>
      <c r="E19" s="47">
        <v>26</v>
      </c>
      <c r="F19" s="46">
        <v>0</v>
      </c>
      <c r="G19" s="30"/>
      <c r="H19" s="31"/>
      <c r="J19" t="s">
        <v>151</v>
      </c>
      <c r="K19" t="s">
        <v>152</v>
      </c>
    </row>
    <row r="20" spans="1:11" ht="14.25">
      <c r="A20" s="30"/>
      <c r="B20" s="48">
        <v>10243</v>
      </c>
      <c r="C20" s="46">
        <v>0</v>
      </c>
      <c r="D20" s="47">
        <v>2011</v>
      </c>
      <c r="E20" s="47">
        <v>26</v>
      </c>
      <c r="F20" s="46">
        <v>0</v>
      </c>
      <c r="G20" s="30"/>
      <c r="H20" s="31"/>
      <c r="J20" t="s">
        <v>153</v>
      </c>
      <c r="K20" t="s">
        <v>154</v>
      </c>
    </row>
    <row r="21" spans="1:11" ht="14.25">
      <c r="A21" s="30"/>
      <c r="B21" s="48">
        <v>10335</v>
      </c>
      <c r="C21" s="46">
        <v>26762550</v>
      </c>
      <c r="D21" s="47">
        <v>2011</v>
      </c>
      <c r="E21" s="47">
        <v>26</v>
      </c>
      <c r="F21" s="46">
        <v>26762550</v>
      </c>
      <c r="G21" s="30"/>
      <c r="H21" s="31"/>
      <c r="J21" t="s">
        <v>155</v>
      </c>
      <c r="K21" t="s">
        <v>156</v>
      </c>
    </row>
    <row r="22" spans="1:11" ht="14.25">
      <c r="A22" s="30"/>
      <c r="B22" s="48">
        <v>10340</v>
      </c>
      <c r="C22" s="46">
        <v>0</v>
      </c>
      <c r="D22" s="47">
        <v>2011</v>
      </c>
      <c r="E22" s="47">
        <v>26</v>
      </c>
      <c r="F22" s="46">
        <v>0</v>
      </c>
      <c r="G22" s="30"/>
      <c r="H22" s="31"/>
      <c r="J22" t="s">
        <v>157</v>
      </c>
      <c r="K22" t="s">
        <v>158</v>
      </c>
    </row>
    <row r="23" spans="1:11" ht="14.25">
      <c r="A23" s="30"/>
      <c r="B23" s="48">
        <v>10346</v>
      </c>
      <c r="C23" s="46">
        <v>3730363</v>
      </c>
      <c r="D23" s="47">
        <v>2011</v>
      </c>
      <c r="E23" s="47">
        <v>26</v>
      </c>
      <c r="F23" s="46">
        <v>5406341</v>
      </c>
      <c r="G23" s="30"/>
      <c r="H23" s="31"/>
      <c r="J23" t="s">
        <v>159</v>
      </c>
      <c r="K23" t="s">
        <v>160</v>
      </c>
    </row>
    <row r="24" spans="1:11" ht="14.25">
      <c r="A24" s="34"/>
      <c r="B24" s="48">
        <v>10349</v>
      </c>
      <c r="C24" s="46">
        <v>0</v>
      </c>
      <c r="D24" s="47">
        <v>2011</v>
      </c>
      <c r="E24" s="47">
        <v>26</v>
      </c>
      <c r="F24" s="46">
        <v>0</v>
      </c>
      <c r="G24" s="30"/>
      <c r="H24" s="31"/>
      <c r="J24" t="s">
        <v>161</v>
      </c>
      <c r="K24" t="s">
        <v>162</v>
      </c>
    </row>
    <row r="25" spans="1:11" ht="14.25">
      <c r="A25" s="30"/>
      <c r="B25" s="48">
        <v>10367</v>
      </c>
      <c r="C25" s="46">
        <v>0</v>
      </c>
      <c r="D25" s="47">
        <v>2011</v>
      </c>
      <c r="E25" s="47">
        <v>26</v>
      </c>
      <c r="F25" s="46">
        <v>0</v>
      </c>
      <c r="G25" s="30"/>
      <c r="H25" s="31"/>
      <c r="J25" t="s">
        <v>163</v>
      </c>
      <c r="K25" t="s">
        <v>164</v>
      </c>
    </row>
    <row r="26" spans="1:11" ht="14.25">
      <c r="A26" s="30"/>
      <c r="B26" s="48">
        <v>10385</v>
      </c>
      <c r="C26" s="46">
        <v>5174023</v>
      </c>
      <c r="D26" s="47">
        <v>2011</v>
      </c>
      <c r="E26" s="47">
        <v>26</v>
      </c>
      <c r="F26" s="46">
        <v>6187591</v>
      </c>
      <c r="G26" s="30"/>
      <c r="H26" s="31"/>
      <c r="J26" t="s">
        <v>165</v>
      </c>
      <c r="K26" t="s">
        <v>166</v>
      </c>
    </row>
    <row r="27" spans="1:11" ht="14.25">
      <c r="A27" s="30"/>
      <c r="B27" s="48">
        <v>10389</v>
      </c>
      <c r="C27" s="46">
        <v>0</v>
      </c>
      <c r="D27" s="47">
        <v>2011</v>
      </c>
      <c r="E27" s="47">
        <v>26</v>
      </c>
      <c r="F27" s="46">
        <v>0</v>
      </c>
      <c r="G27" s="30"/>
      <c r="H27" s="31"/>
      <c r="J27" t="s">
        <v>167</v>
      </c>
      <c r="K27" t="s">
        <v>168</v>
      </c>
    </row>
    <row r="28" spans="1:11" ht="14.25">
      <c r="A28" s="33"/>
      <c r="B28" s="48">
        <v>10391</v>
      </c>
      <c r="C28" s="46">
        <v>0</v>
      </c>
      <c r="D28" s="47">
        <v>2011</v>
      </c>
      <c r="E28" s="47">
        <v>26</v>
      </c>
      <c r="F28" s="46">
        <v>0</v>
      </c>
      <c r="G28" s="30"/>
      <c r="H28" s="31"/>
      <c r="J28" t="s">
        <v>169</v>
      </c>
      <c r="K28" t="s">
        <v>170</v>
      </c>
    </row>
    <row r="29" spans="1:11" ht="14.25">
      <c r="A29" s="30"/>
      <c r="B29" s="48">
        <v>10464</v>
      </c>
      <c r="C29" s="46">
        <v>624075</v>
      </c>
      <c r="D29" s="47">
        <v>2011</v>
      </c>
      <c r="E29" s="47">
        <v>26</v>
      </c>
      <c r="F29" s="46">
        <v>665702</v>
      </c>
      <c r="G29" s="30"/>
      <c r="H29" s="31"/>
      <c r="J29" t="s">
        <v>171</v>
      </c>
      <c r="K29" t="s">
        <v>172</v>
      </c>
    </row>
    <row r="30" spans="1:11" ht="14.25">
      <c r="A30" s="30"/>
      <c r="B30" s="48">
        <v>10472</v>
      </c>
      <c r="C30" s="46">
        <v>0</v>
      </c>
      <c r="D30" s="47">
        <v>2011</v>
      </c>
      <c r="E30" s="47">
        <v>26</v>
      </c>
      <c r="F30" s="46">
        <v>0</v>
      </c>
      <c r="G30" s="30"/>
      <c r="H30" s="31"/>
      <c r="J30" t="s">
        <v>173</v>
      </c>
      <c r="K30" t="s">
        <v>174</v>
      </c>
    </row>
    <row r="31" spans="1:11" ht="14.25">
      <c r="A31" s="33"/>
      <c r="B31" s="48">
        <v>10499</v>
      </c>
      <c r="C31" s="46">
        <v>0</v>
      </c>
      <c r="D31" s="47">
        <v>2011</v>
      </c>
      <c r="E31" s="47">
        <v>26</v>
      </c>
      <c r="F31" s="46">
        <v>0</v>
      </c>
      <c r="G31" s="30"/>
      <c r="H31" s="31"/>
      <c r="J31" t="s">
        <v>175</v>
      </c>
      <c r="K31" t="s">
        <v>176</v>
      </c>
    </row>
    <row r="32" spans="1:11" ht="14.25">
      <c r="A32" s="30"/>
      <c r="B32" s="48">
        <v>10502</v>
      </c>
      <c r="C32" s="46">
        <v>0</v>
      </c>
      <c r="D32" s="47">
        <v>2011</v>
      </c>
      <c r="E32" s="47">
        <v>26</v>
      </c>
      <c r="F32" s="46">
        <v>0</v>
      </c>
      <c r="G32" s="30"/>
      <c r="H32" s="31"/>
      <c r="J32" t="s">
        <v>177</v>
      </c>
      <c r="K32" t="s">
        <v>178</v>
      </c>
    </row>
    <row r="33" spans="1:11" ht="14.25">
      <c r="A33" s="34"/>
      <c r="B33" s="48">
        <v>10510</v>
      </c>
      <c r="C33" s="46">
        <v>932585</v>
      </c>
      <c r="D33" s="47">
        <v>2011</v>
      </c>
      <c r="E33" s="47">
        <v>26</v>
      </c>
      <c r="F33" s="46">
        <v>1498795</v>
      </c>
      <c r="G33" s="30"/>
      <c r="H33" s="31"/>
      <c r="J33" t="s">
        <v>179</v>
      </c>
      <c r="K33" t="s">
        <v>180</v>
      </c>
    </row>
    <row r="34" spans="1:11" ht="14.25">
      <c r="A34" s="30"/>
      <c r="B34" s="48">
        <v>10638</v>
      </c>
      <c r="C34" s="46">
        <v>0</v>
      </c>
      <c r="D34" s="47">
        <v>2011</v>
      </c>
      <c r="E34" s="47">
        <v>26</v>
      </c>
      <c r="F34" s="46">
        <v>0</v>
      </c>
      <c r="G34" s="30"/>
      <c r="H34" s="31"/>
      <c r="J34" t="s">
        <v>181</v>
      </c>
      <c r="K34" t="s">
        <v>182</v>
      </c>
    </row>
    <row r="35" spans="1:11" ht="14.25">
      <c r="A35" s="30"/>
      <c r="B35" s="48">
        <v>10641</v>
      </c>
      <c r="C35" s="46">
        <v>0</v>
      </c>
      <c r="D35" s="47">
        <v>2011</v>
      </c>
      <c r="E35" s="47">
        <v>26</v>
      </c>
      <c r="F35" s="46">
        <v>0</v>
      </c>
      <c r="G35" s="30"/>
      <c r="H35" s="31"/>
      <c r="J35" t="s">
        <v>183</v>
      </c>
      <c r="K35" t="s">
        <v>184</v>
      </c>
    </row>
    <row r="36" spans="1:11" ht="14.25">
      <c r="A36" s="30"/>
      <c r="B36" s="48">
        <v>10642</v>
      </c>
      <c r="C36" s="46">
        <v>406078</v>
      </c>
      <c r="D36" s="47">
        <v>2011</v>
      </c>
      <c r="E36" s="47">
        <v>26</v>
      </c>
      <c r="F36" s="46">
        <v>561473</v>
      </c>
      <c r="G36" s="30"/>
      <c r="H36" s="31"/>
      <c r="J36" t="s">
        <v>185</v>
      </c>
      <c r="K36" t="s">
        <v>186</v>
      </c>
    </row>
    <row r="37" spans="1:11" ht="14.25">
      <c r="A37" s="34"/>
      <c r="B37" s="48">
        <v>10646</v>
      </c>
      <c r="C37" s="46">
        <v>0</v>
      </c>
      <c r="D37" s="47">
        <v>2011</v>
      </c>
      <c r="E37" s="47">
        <v>26</v>
      </c>
      <c r="F37" s="46">
        <v>0</v>
      </c>
      <c r="G37" s="30"/>
      <c r="H37" s="31"/>
      <c r="J37" t="s">
        <v>187</v>
      </c>
      <c r="K37" t="s">
        <v>188</v>
      </c>
    </row>
    <row r="38" spans="1:11" ht="14.25">
      <c r="A38" s="33"/>
      <c r="B38" s="48">
        <v>10669</v>
      </c>
      <c r="C38" s="46">
        <v>0</v>
      </c>
      <c r="D38" s="47">
        <v>2011</v>
      </c>
      <c r="E38" s="47">
        <v>26</v>
      </c>
      <c r="F38" s="46">
        <v>0</v>
      </c>
      <c r="G38" s="30"/>
      <c r="H38" s="31"/>
      <c r="J38" t="s">
        <v>189</v>
      </c>
      <c r="K38" t="s">
        <v>190</v>
      </c>
    </row>
    <row r="39" spans="1:11" ht="14.25">
      <c r="A39" s="30"/>
      <c r="B39" s="48">
        <v>10676</v>
      </c>
      <c r="C39" s="46">
        <v>0</v>
      </c>
      <c r="D39" s="47">
        <v>2011</v>
      </c>
      <c r="E39" s="47">
        <v>26</v>
      </c>
      <c r="F39" s="46">
        <v>0</v>
      </c>
      <c r="G39" s="30"/>
      <c r="H39" s="31"/>
      <c r="J39" t="s">
        <v>191</v>
      </c>
      <c r="K39" t="s">
        <v>192</v>
      </c>
    </row>
    <row r="40" spans="1:11" ht="14.25">
      <c r="A40" s="30"/>
      <c r="B40" s="48">
        <v>10677</v>
      </c>
      <c r="C40" s="46">
        <v>2828158</v>
      </c>
      <c r="D40" s="47">
        <v>2011</v>
      </c>
      <c r="E40" s="47">
        <v>26</v>
      </c>
      <c r="F40" s="46">
        <v>2439689</v>
      </c>
      <c r="G40" s="30"/>
      <c r="H40" s="31"/>
      <c r="J40" t="s">
        <v>193</v>
      </c>
      <c r="K40" t="s">
        <v>194</v>
      </c>
    </row>
    <row r="41" spans="1:11" ht="14.25">
      <c r="A41" s="34"/>
      <c r="B41" s="48">
        <v>10687</v>
      </c>
      <c r="C41" s="46">
        <v>24862</v>
      </c>
      <c r="D41" s="47">
        <v>2011</v>
      </c>
      <c r="E41" s="47">
        <v>26</v>
      </c>
      <c r="F41" s="46">
        <v>80505</v>
      </c>
      <c r="G41" s="30"/>
      <c r="H41" s="31"/>
      <c r="J41" t="s">
        <v>195</v>
      </c>
      <c r="K41" t="s">
        <v>196</v>
      </c>
    </row>
    <row r="42" spans="1:11" ht="14.25">
      <c r="A42" s="33"/>
      <c r="B42" s="48">
        <v>10690</v>
      </c>
      <c r="C42" s="46">
        <v>0</v>
      </c>
      <c r="D42" s="47">
        <v>2011</v>
      </c>
      <c r="E42" s="47">
        <v>26</v>
      </c>
      <c r="F42" s="46">
        <v>0</v>
      </c>
      <c r="G42" s="30"/>
      <c r="H42" s="31"/>
      <c r="J42" t="s">
        <v>197</v>
      </c>
      <c r="K42" t="s">
        <v>198</v>
      </c>
    </row>
    <row r="43" spans="1:11" ht="14.25">
      <c r="A43" s="33"/>
      <c r="B43" s="48">
        <v>10699</v>
      </c>
      <c r="C43" s="46">
        <v>2280040</v>
      </c>
      <c r="D43" s="47">
        <v>2011</v>
      </c>
      <c r="E43" s="47">
        <v>26</v>
      </c>
      <c r="F43" s="46">
        <v>2423842</v>
      </c>
      <c r="G43" s="30"/>
      <c r="H43" s="31"/>
      <c r="J43" t="s">
        <v>199</v>
      </c>
      <c r="K43" t="s">
        <v>200</v>
      </c>
    </row>
    <row r="44" spans="1:11" ht="14.25">
      <c r="A44" s="32"/>
      <c r="B44" s="48">
        <v>10701</v>
      </c>
      <c r="C44" s="46">
        <v>1150114</v>
      </c>
      <c r="D44" s="47">
        <v>2011</v>
      </c>
      <c r="E44" s="47">
        <v>26</v>
      </c>
      <c r="F44" s="46">
        <v>1150114</v>
      </c>
      <c r="G44" s="30"/>
      <c r="H44" s="31"/>
      <c r="J44" t="s">
        <v>201</v>
      </c>
      <c r="K44" t="s">
        <v>202</v>
      </c>
    </row>
    <row r="45" spans="1:11" ht="14.25">
      <c r="A45" s="30"/>
      <c r="B45" s="48">
        <v>10720</v>
      </c>
      <c r="C45" s="46">
        <v>0</v>
      </c>
      <c r="D45" s="47">
        <v>2011</v>
      </c>
      <c r="E45" s="47">
        <v>26</v>
      </c>
      <c r="F45" s="46">
        <v>0</v>
      </c>
      <c r="G45" s="30"/>
      <c r="H45" s="31"/>
      <c r="J45" t="s">
        <v>203</v>
      </c>
      <c r="K45" t="s">
        <v>204</v>
      </c>
    </row>
    <row r="46" spans="1:11" ht="14.25">
      <c r="A46" s="34"/>
      <c r="B46" s="48">
        <v>10724</v>
      </c>
      <c r="C46" s="46">
        <v>4552833</v>
      </c>
      <c r="D46" s="47">
        <v>2011</v>
      </c>
      <c r="E46" s="47">
        <v>26</v>
      </c>
      <c r="F46" s="46">
        <v>4607570</v>
      </c>
      <c r="G46" s="30"/>
      <c r="H46" s="31"/>
      <c r="J46" t="s">
        <v>205</v>
      </c>
      <c r="K46" t="s">
        <v>206</v>
      </c>
    </row>
    <row r="47" spans="1:11" ht="14.25">
      <c r="A47" s="34"/>
      <c r="B47" s="48">
        <v>10749</v>
      </c>
      <c r="C47" s="46">
        <v>0</v>
      </c>
      <c r="D47" s="47">
        <v>2011</v>
      </c>
      <c r="E47" s="47">
        <v>26</v>
      </c>
      <c r="F47" s="46">
        <v>0</v>
      </c>
      <c r="G47" s="30"/>
      <c r="H47" s="31"/>
      <c r="J47" t="s">
        <v>207</v>
      </c>
      <c r="K47" t="s">
        <v>208</v>
      </c>
    </row>
    <row r="48" spans="1:11" ht="14.25">
      <c r="A48" s="34"/>
      <c r="B48" s="48">
        <v>10750</v>
      </c>
      <c r="C48" s="46">
        <v>0</v>
      </c>
      <c r="D48" s="47">
        <v>2011</v>
      </c>
      <c r="E48" s="47">
        <v>26</v>
      </c>
      <c r="F48" s="46">
        <v>0</v>
      </c>
      <c r="G48" s="30"/>
      <c r="H48" s="31"/>
      <c r="J48" t="s">
        <v>209</v>
      </c>
      <c r="K48" t="s">
        <v>210</v>
      </c>
    </row>
    <row r="49" spans="1:11" ht="14.25">
      <c r="A49" s="33"/>
      <c r="B49" s="48">
        <v>10758</v>
      </c>
      <c r="C49" s="46">
        <v>0</v>
      </c>
      <c r="D49" s="47">
        <v>2011</v>
      </c>
      <c r="E49" s="47">
        <v>26</v>
      </c>
      <c r="F49" s="46">
        <v>0</v>
      </c>
      <c r="G49" s="30"/>
      <c r="H49" s="31"/>
      <c r="J49" t="s">
        <v>211</v>
      </c>
      <c r="K49" t="s">
        <v>212</v>
      </c>
    </row>
    <row r="50" spans="1:11" ht="14.25">
      <c r="A50" s="33"/>
      <c r="B50" s="48">
        <v>10759</v>
      </c>
      <c r="C50" s="46">
        <v>0</v>
      </c>
      <c r="D50" s="47">
        <v>2011</v>
      </c>
      <c r="E50" s="47">
        <v>26</v>
      </c>
      <c r="F50" s="46">
        <v>0</v>
      </c>
      <c r="G50" s="30"/>
      <c r="H50" s="31"/>
      <c r="J50" t="s">
        <v>213</v>
      </c>
      <c r="K50" t="s">
        <v>214</v>
      </c>
    </row>
    <row r="51" spans="1:11" ht="14.25">
      <c r="A51" s="34"/>
      <c r="B51" s="48">
        <v>10784</v>
      </c>
      <c r="C51" s="46">
        <v>0</v>
      </c>
      <c r="D51" s="47">
        <v>2011</v>
      </c>
      <c r="E51" s="47">
        <v>26</v>
      </c>
      <c r="F51" s="46">
        <v>0</v>
      </c>
      <c r="G51" s="30"/>
      <c r="H51" s="31"/>
      <c r="J51" t="s">
        <v>215</v>
      </c>
      <c r="K51" t="s">
        <v>216</v>
      </c>
    </row>
    <row r="52" spans="1:11" ht="14.25">
      <c r="A52" s="34"/>
      <c r="B52" s="48">
        <v>10794</v>
      </c>
      <c r="C52" s="46">
        <v>2034478</v>
      </c>
      <c r="D52" s="47">
        <v>2011</v>
      </c>
      <c r="E52" s="47">
        <v>26</v>
      </c>
      <c r="F52" s="46">
        <v>2587547</v>
      </c>
      <c r="G52" s="30"/>
      <c r="H52" s="31"/>
      <c r="J52" t="s">
        <v>217</v>
      </c>
      <c r="K52" t="s">
        <v>218</v>
      </c>
    </row>
    <row r="53" spans="1:11" ht="14.25">
      <c r="A53" s="30"/>
      <c r="B53" s="48">
        <v>10801</v>
      </c>
      <c r="C53" s="46">
        <v>0</v>
      </c>
      <c r="D53" s="47">
        <v>2011</v>
      </c>
      <c r="E53" s="47">
        <v>26</v>
      </c>
      <c r="F53" s="46">
        <v>0</v>
      </c>
      <c r="G53" s="30"/>
      <c r="H53" s="31"/>
      <c r="J53" t="s">
        <v>219</v>
      </c>
      <c r="K53" t="s">
        <v>220</v>
      </c>
    </row>
    <row r="54" spans="1:11" ht="14.25">
      <c r="A54" s="30"/>
      <c r="B54" s="48">
        <v>10804</v>
      </c>
      <c r="C54" s="46">
        <v>932269</v>
      </c>
      <c r="D54" s="47">
        <v>2011</v>
      </c>
      <c r="E54" s="47">
        <v>26</v>
      </c>
      <c r="F54" s="46">
        <v>778451</v>
      </c>
      <c r="G54" s="30"/>
      <c r="H54" s="31"/>
      <c r="J54" t="s">
        <v>221</v>
      </c>
      <c r="K54" t="s">
        <v>222</v>
      </c>
    </row>
    <row r="55" spans="1:11" ht="14.25">
      <c r="A55" s="30"/>
      <c r="B55" s="48">
        <v>10815</v>
      </c>
      <c r="C55" s="46">
        <v>0</v>
      </c>
      <c r="D55" s="47">
        <v>2011</v>
      </c>
      <c r="E55" s="47">
        <v>26</v>
      </c>
      <c r="F55" s="46">
        <v>0</v>
      </c>
      <c r="G55" s="30"/>
      <c r="H55" s="31"/>
      <c r="J55" t="s">
        <v>223</v>
      </c>
      <c r="K55" t="s">
        <v>224</v>
      </c>
    </row>
    <row r="56" spans="1:11" ht="14.25">
      <c r="A56" s="30"/>
      <c r="B56" s="48">
        <v>10817</v>
      </c>
      <c r="C56" s="46">
        <v>0</v>
      </c>
      <c r="D56" s="47">
        <v>2011</v>
      </c>
      <c r="E56" s="47">
        <v>26</v>
      </c>
      <c r="F56" s="46">
        <v>0</v>
      </c>
      <c r="G56" s="30"/>
      <c r="H56" s="31"/>
      <c r="J56" t="s">
        <v>225</v>
      </c>
      <c r="K56" t="s">
        <v>226</v>
      </c>
    </row>
    <row r="57" spans="1:11" ht="14.25">
      <c r="A57" s="33"/>
      <c r="B57" s="48">
        <v>10829</v>
      </c>
      <c r="C57" s="46">
        <v>0</v>
      </c>
      <c r="D57" s="47">
        <v>2011</v>
      </c>
      <c r="E57" s="47">
        <v>26</v>
      </c>
      <c r="F57" s="46">
        <v>0</v>
      </c>
      <c r="G57" s="30"/>
      <c r="H57" s="31"/>
      <c r="J57" t="s">
        <v>227</v>
      </c>
      <c r="K57" t="s">
        <v>228</v>
      </c>
    </row>
    <row r="58" spans="1:11" ht="14.25">
      <c r="A58" s="33"/>
      <c r="B58" s="48">
        <v>10844</v>
      </c>
      <c r="C58" s="46">
        <v>46988937</v>
      </c>
      <c r="D58" s="47">
        <v>2011</v>
      </c>
      <c r="E58" s="47">
        <v>26</v>
      </c>
      <c r="F58" s="46">
        <v>48708696</v>
      </c>
      <c r="G58" s="30"/>
      <c r="H58" s="31"/>
      <c r="J58" t="s">
        <v>229</v>
      </c>
      <c r="K58" t="s">
        <v>230</v>
      </c>
    </row>
    <row r="59" spans="1:11" ht="14.25">
      <c r="A59" s="30"/>
      <c r="B59" s="48">
        <v>10847</v>
      </c>
      <c r="C59" s="46">
        <v>0</v>
      </c>
      <c r="D59" s="47">
        <v>2011</v>
      </c>
      <c r="E59" s="47">
        <v>26</v>
      </c>
      <c r="F59" s="46">
        <v>0</v>
      </c>
      <c r="G59" s="30"/>
      <c r="H59" s="31"/>
      <c r="J59" t="s">
        <v>231</v>
      </c>
      <c r="K59" t="s">
        <v>232</v>
      </c>
    </row>
    <row r="60" spans="1:11" ht="14.25">
      <c r="A60" s="30"/>
      <c r="B60" s="48">
        <v>10859</v>
      </c>
      <c r="C60" s="46">
        <v>59209</v>
      </c>
      <c r="D60" s="47">
        <v>2011</v>
      </c>
      <c r="E60" s="47">
        <v>26</v>
      </c>
      <c r="F60" s="46">
        <v>109930</v>
      </c>
      <c r="G60" s="30"/>
      <c r="H60" s="31"/>
      <c r="J60" t="s">
        <v>233</v>
      </c>
      <c r="K60" t="s">
        <v>234</v>
      </c>
    </row>
    <row r="61" spans="1:11" ht="14.25">
      <c r="A61" s="33"/>
      <c r="B61" s="48">
        <v>10861</v>
      </c>
      <c r="C61" s="46">
        <v>0</v>
      </c>
      <c r="D61" s="47">
        <v>2011</v>
      </c>
      <c r="E61" s="47">
        <v>26</v>
      </c>
      <c r="F61" s="46">
        <v>0</v>
      </c>
      <c r="G61" s="30"/>
      <c r="H61" s="31"/>
      <c r="J61" t="s">
        <v>235</v>
      </c>
      <c r="K61" t="s">
        <v>236</v>
      </c>
    </row>
    <row r="62" spans="1:11" ht="14.25">
      <c r="A62" s="30"/>
      <c r="B62" s="48">
        <v>10872</v>
      </c>
      <c r="C62" s="46">
        <v>0</v>
      </c>
      <c r="D62" s="47">
        <v>2011</v>
      </c>
      <c r="E62" s="47">
        <v>26</v>
      </c>
      <c r="F62" s="46">
        <v>0</v>
      </c>
      <c r="G62" s="30"/>
      <c r="H62" s="31"/>
      <c r="J62" t="s">
        <v>237</v>
      </c>
      <c r="K62" t="s">
        <v>238</v>
      </c>
    </row>
    <row r="63" spans="1:11" ht="14.25">
      <c r="A63" s="30"/>
      <c r="B63" s="48">
        <v>10885</v>
      </c>
      <c r="C63" s="46">
        <v>40138873</v>
      </c>
      <c r="D63" s="47">
        <v>2011</v>
      </c>
      <c r="E63" s="47">
        <v>26</v>
      </c>
      <c r="F63" s="46">
        <v>38578046</v>
      </c>
      <c r="G63" s="30"/>
      <c r="H63" s="31"/>
      <c r="J63" t="s">
        <v>239</v>
      </c>
      <c r="K63" t="s">
        <v>240</v>
      </c>
    </row>
    <row r="64" spans="1:11" ht="14.25">
      <c r="A64" s="30"/>
      <c r="B64" s="48">
        <v>10914</v>
      </c>
      <c r="C64" s="46">
        <v>0</v>
      </c>
      <c r="D64" s="47">
        <v>2011</v>
      </c>
      <c r="E64" s="47">
        <v>26</v>
      </c>
      <c r="F64" s="46">
        <v>0</v>
      </c>
      <c r="G64" s="30"/>
      <c r="H64" s="31"/>
      <c r="J64" t="s">
        <v>241</v>
      </c>
      <c r="K64" t="s">
        <v>242</v>
      </c>
    </row>
    <row r="65" spans="1:11" ht="14.25">
      <c r="A65" s="34"/>
      <c r="B65" s="48">
        <v>10915</v>
      </c>
      <c r="C65" s="46">
        <v>0</v>
      </c>
      <c r="D65" s="47">
        <v>2011</v>
      </c>
      <c r="E65" s="47">
        <v>26</v>
      </c>
      <c r="F65" s="46">
        <v>0</v>
      </c>
      <c r="G65" s="30"/>
      <c r="H65" s="31"/>
      <c r="J65" t="s">
        <v>243</v>
      </c>
      <c r="K65" t="s">
        <v>244</v>
      </c>
    </row>
    <row r="66" spans="1:11" ht="14.25">
      <c r="A66" s="33"/>
      <c r="B66" s="48">
        <v>10936</v>
      </c>
      <c r="C66" s="46">
        <v>346</v>
      </c>
      <c r="D66" s="47">
        <v>2011</v>
      </c>
      <c r="E66" s="47">
        <v>26</v>
      </c>
      <c r="F66" s="46">
        <v>754</v>
      </c>
      <c r="G66" s="30"/>
      <c r="H66" s="31"/>
      <c r="J66" t="s">
        <v>245</v>
      </c>
      <c r="K66" t="s">
        <v>246</v>
      </c>
    </row>
    <row r="67" spans="1:11" ht="14.25">
      <c r="A67" s="30"/>
      <c r="B67" s="48">
        <v>10941</v>
      </c>
      <c r="C67" s="46">
        <v>6603701</v>
      </c>
      <c r="D67" s="47">
        <v>2011</v>
      </c>
      <c r="E67" s="47">
        <v>26</v>
      </c>
      <c r="F67" s="46">
        <v>6928149</v>
      </c>
      <c r="G67" s="30"/>
      <c r="H67" s="31"/>
      <c r="J67" t="s">
        <v>247</v>
      </c>
      <c r="K67" t="s">
        <v>248</v>
      </c>
    </row>
    <row r="68" spans="1:11" ht="14.25">
      <c r="A68" s="30"/>
      <c r="B68" s="48">
        <v>10952</v>
      </c>
      <c r="C68" s="46">
        <v>0</v>
      </c>
      <c r="D68" s="47">
        <v>2011</v>
      </c>
      <c r="E68" s="47">
        <v>26</v>
      </c>
      <c r="F68" s="46">
        <v>0</v>
      </c>
      <c r="G68" s="30"/>
      <c r="H68" s="31"/>
      <c r="J68" t="s">
        <v>249</v>
      </c>
      <c r="K68" t="s">
        <v>250</v>
      </c>
    </row>
    <row r="69" spans="1:11" ht="14.25">
      <c r="A69" s="30"/>
      <c r="B69" s="48">
        <v>10957</v>
      </c>
      <c r="C69" s="46">
        <v>0</v>
      </c>
      <c r="D69" s="47">
        <v>2011</v>
      </c>
      <c r="E69" s="47">
        <v>26</v>
      </c>
      <c r="F69" s="46">
        <v>0</v>
      </c>
      <c r="G69" s="30"/>
      <c r="H69" s="31"/>
      <c r="J69" t="s">
        <v>251</v>
      </c>
      <c r="K69" t="s">
        <v>252</v>
      </c>
    </row>
    <row r="70" spans="1:11" ht="14.25">
      <c r="A70" s="30"/>
      <c r="B70" s="48">
        <v>10984</v>
      </c>
      <c r="C70" s="46">
        <v>510596</v>
      </c>
      <c r="D70" s="47">
        <v>2011</v>
      </c>
      <c r="E70" s="47">
        <v>26</v>
      </c>
      <c r="F70" s="46">
        <v>601723</v>
      </c>
      <c r="G70" s="30"/>
      <c r="H70" s="31"/>
      <c r="J70" t="s">
        <v>253</v>
      </c>
      <c r="K70" t="s">
        <v>254</v>
      </c>
    </row>
    <row r="71" spans="1:11" ht="14.25">
      <c r="A71" s="34"/>
      <c r="B71" s="48">
        <v>11000</v>
      </c>
      <c r="C71" s="46">
        <v>6671717</v>
      </c>
      <c r="D71" s="47">
        <v>2011</v>
      </c>
      <c r="E71" s="47">
        <v>26</v>
      </c>
      <c r="F71" s="46">
        <v>8209330</v>
      </c>
      <c r="G71" s="30"/>
      <c r="H71" s="31"/>
      <c r="J71" t="s">
        <v>255</v>
      </c>
      <c r="K71" t="s">
        <v>256</v>
      </c>
    </row>
    <row r="72" spans="1:11" ht="14.25">
      <c r="A72" s="34"/>
      <c r="B72" s="48">
        <v>11030</v>
      </c>
      <c r="C72" s="46">
        <v>64140</v>
      </c>
      <c r="D72" s="47">
        <v>2011</v>
      </c>
      <c r="E72" s="47">
        <v>26</v>
      </c>
      <c r="F72" s="46">
        <v>93667</v>
      </c>
      <c r="G72" s="30"/>
      <c r="H72" s="31"/>
      <c r="J72" t="s">
        <v>257</v>
      </c>
      <c r="K72" t="s">
        <v>258</v>
      </c>
    </row>
    <row r="73" spans="1:11" ht="14.25">
      <c r="A73" s="30"/>
      <c r="B73" s="48">
        <v>11044</v>
      </c>
      <c r="C73" s="46">
        <v>0</v>
      </c>
      <c r="D73" s="47">
        <v>2011</v>
      </c>
      <c r="E73" s="47">
        <v>26</v>
      </c>
      <c r="F73" s="46">
        <v>0</v>
      </c>
      <c r="G73" s="30"/>
      <c r="H73" s="31"/>
      <c r="J73" t="s">
        <v>259</v>
      </c>
      <c r="K73" t="s">
        <v>260</v>
      </c>
    </row>
    <row r="74" spans="1:11" ht="14.25">
      <c r="A74" s="30"/>
      <c r="B74" s="48">
        <v>11045</v>
      </c>
      <c r="C74" s="46">
        <v>4267943</v>
      </c>
      <c r="D74" s="47">
        <v>2011</v>
      </c>
      <c r="E74" s="47">
        <v>26</v>
      </c>
      <c r="F74" s="46">
        <v>4530498</v>
      </c>
      <c r="G74" s="30"/>
      <c r="H74" s="31"/>
      <c r="J74" t="s">
        <v>261</v>
      </c>
      <c r="K74" t="s">
        <v>262</v>
      </c>
    </row>
    <row r="75" spans="1:11" ht="14.25">
      <c r="A75" s="30"/>
      <c r="B75" s="48">
        <v>11054</v>
      </c>
      <c r="C75" s="46">
        <v>0</v>
      </c>
      <c r="D75" s="47">
        <v>2011</v>
      </c>
      <c r="E75" s="47">
        <v>26</v>
      </c>
      <c r="F75" s="46">
        <v>0</v>
      </c>
      <c r="G75" s="30"/>
      <c r="H75" s="31"/>
      <c r="J75" t="s">
        <v>263</v>
      </c>
      <c r="K75" t="s">
        <v>264</v>
      </c>
    </row>
    <row r="76" spans="1:11" ht="14.25">
      <c r="A76" s="33"/>
      <c r="B76" s="48">
        <v>11075</v>
      </c>
      <c r="C76" s="46">
        <v>0</v>
      </c>
      <c r="D76" s="47">
        <v>2011</v>
      </c>
      <c r="E76" s="47">
        <v>26</v>
      </c>
      <c r="F76" s="46">
        <v>0</v>
      </c>
      <c r="G76" s="30"/>
      <c r="H76" s="31"/>
      <c r="J76" t="s">
        <v>265</v>
      </c>
      <c r="K76" t="s">
        <v>266</v>
      </c>
    </row>
    <row r="77" spans="1:11" ht="14.25">
      <c r="A77" s="30"/>
      <c r="B77" s="48">
        <v>11118</v>
      </c>
      <c r="C77" s="46">
        <v>4280374</v>
      </c>
      <c r="D77" s="47">
        <v>2011</v>
      </c>
      <c r="E77" s="47">
        <v>26</v>
      </c>
      <c r="F77" s="46">
        <v>4295209</v>
      </c>
      <c r="G77" s="30"/>
      <c r="H77" s="31"/>
      <c r="J77" t="s">
        <v>267</v>
      </c>
      <c r="K77" t="s">
        <v>268</v>
      </c>
    </row>
    <row r="78" spans="1:11" ht="14.25">
      <c r="A78" s="30"/>
      <c r="B78" s="48">
        <v>11123</v>
      </c>
      <c r="C78" s="46">
        <v>52147</v>
      </c>
      <c r="D78" s="47">
        <v>2011</v>
      </c>
      <c r="E78" s="47">
        <v>26</v>
      </c>
      <c r="F78" s="46">
        <v>50263</v>
      </c>
      <c r="G78" s="30"/>
      <c r="H78" s="31"/>
      <c r="J78" t="s">
        <v>269</v>
      </c>
      <c r="K78" t="s">
        <v>270</v>
      </c>
    </row>
    <row r="79" spans="1:11" ht="14.25">
      <c r="A79" s="34"/>
      <c r="B79" s="48">
        <v>11126</v>
      </c>
      <c r="C79" s="46">
        <v>412453</v>
      </c>
      <c r="D79" s="47">
        <v>2011</v>
      </c>
      <c r="E79" s="47">
        <v>26</v>
      </c>
      <c r="F79" s="46">
        <v>419437</v>
      </c>
      <c r="G79" s="30"/>
      <c r="H79" s="31"/>
      <c r="J79" t="s">
        <v>271</v>
      </c>
      <c r="K79" t="s">
        <v>272</v>
      </c>
    </row>
    <row r="80" spans="1:11" ht="14.25">
      <c r="A80" s="32"/>
      <c r="B80" s="48">
        <v>11127</v>
      </c>
      <c r="C80" s="46">
        <v>0</v>
      </c>
      <c r="D80" s="47">
        <v>2011</v>
      </c>
      <c r="E80" s="47">
        <v>26</v>
      </c>
      <c r="F80" s="46">
        <v>0</v>
      </c>
      <c r="G80" s="30"/>
      <c r="H80" s="31"/>
      <c r="J80" t="s">
        <v>273</v>
      </c>
      <c r="K80" t="s">
        <v>274</v>
      </c>
    </row>
    <row r="81" spans="1:11" ht="14.25">
      <c r="A81" s="33"/>
      <c r="B81" s="48">
        <v>11128</v>
      </c>
      <c r="C81" s="46">
        <v>0</v>
      </c>
      <c r="D81" s="47">
        <v>2011</v>
      </c>
      <c r="E81" s="47">
        <v>26</v>
      </c>
      <c r="F81" s="46">
        <v>0</v>
      </c>
      <c r="G81" s="30"/>
      <c r="H81" s="31"/>
      <c r="J81" t="s">
        <v>275</v>
      </c>
      <c r="K81" t="s">
        <v>276</v>
      </c>
    </row>
    <row r="82" spans="1:11" ht="14.25">
      <c r="A82" s="30"/>
      <c r="B82" s="48">
        <v>11142</v>
      </c>
      <c r="C82" s="46">
        <v>0</v>
      </c>
      <c r="D82" s="47">
        <v>2011</v>
      </c>
      <c r="E82" s="47">
        <v>26</v>
      </c>
      <c r="F82" s="46">
        <v>0</v>
      </c>
      <c r="G82" s="30"/>
      <c r="H82" s="31"/>
      <c r="J82" t="s">
        <v>277</v>
      </c>
      <c r="K82" t="s">
        <v>278</v>
      </c>
    </row>
    <row r="83" spans="1:11" ht="14.25">
      <c r="A83" s="30"/>
      <c r="B83" s="48">
        <v>11150</v>
      </c>
      <c r="C83" s="46">
        <v>7880227</v>
      </c>
      <c r="D83" s="47">
        <v>2011</v>
      </c>
      <c r="E83" s="47">
        <v>26</v>
      </c>
      <c r="F83" s="46">
        <v>7906084</v>
      </c>
      <c r="G83" s="30"/>
      <c r="H83" s="31"/>
      <c r="J83" t="s">
        <v>279</v>
      </c>
      <c r="K83" t="s">
        <v>280</v>
      </c>
    </row>
    <row r="84" spans="1:11" ht="14.25">
      <c r="A84" s="30"/>
      <c r="B84" s="48">
        <v>11162</v>
      </c>
      <c r="C84" s="46">
        <v>0</v>
      </c>
      <c r="D84" s="47">
        <v>2011</v>
      </c>
      <c r="E84" s="47">
        <v>26</v>
      </c>
      <c r="F84" s="46">
        <v>0</v>
      </c>
      <c r="G84" s="30"/>
      <c r="H84" s="31"/>
      <c r="J84" t="s">
        <v>281</v>
      </c>
      <c r="K84" t="s">
        <v>282</v>
      </c>
    </row>
    <row r="85" spans="1:11" ht="14.25">
      <c r="A85" s="30"/>
      <c r="B85" s="48">
        <v>11177</v>
      </c>
      <c r="C85" s="46">
        <v>0</v>
      </c>
      <c r="D85" s="47">
        <v>2011</v>
      </c>
      <c r="E85" s="47">
        <v>26</v>
      </c>
      <c r="F85" s="46">
        <v>0</v>
      </c>
      <c r="G85" s="30"/>
      <c r="H85" s="31"/>
      <c r="J85" t="s">
        <v>283</v>
      </c>
      <c r="K85" t="s">
        <v>284</v>
      </c>
    </row>
    <row r="86" spans="1:11" ht="14.25">
      <c r="A86" s="30"/>
      <c r="B86" s="48">
        <v>11185</v>
      </c>
      <c r="C86" s="46">
        <v>0</v>
      </c>
      <c r="D86" s="47">
        <v>2011</v>
      </c>
      <c r="E86" s="47">
        <v>26</v>
      </c>
      <c r="F86" s="46">
        <v>0</v>
      </c>
      <c r="G86" s="30"/>
      <c r="H86" s="31"/>
      <c r="J86" t="s">
        <v>285</v>
      </c>
      <c r="K86" t="s">
        <v>286</v>
      </c>
    </row>
    <row r="87" spans="1:11" ht="14.25">
      <c r="A87" s="30"/>
      <c r="B87" s="48">
        <v>11206</v>
      </c>
      <c r="C87" s="46">
        <v>0</v>
      </c>
      <c r="D87" s="47">
        <v>2011</v>
      </c>
      <c r="E87" s="47">
        <v>26</v>
      </c>
      <c r="F87" s="46">
        <v>0</v>
      </c>
      <c r="G87" s="30"/>
      <c r="H87" s="31"/>
      <c r="J87" t="s">
        <v>287</v>
      </c>
      <c r="K87" t="s">
        <v>288</v>
      </c>
    </row>
    <row r="88" spans="1:11" ht="14.25">
      <c r="A88" s="30"/>
      <c r="B88" s="48">
        <v>11215</v>
      </c>
      <c r="C88" s="46">
        <v>0</v>
      </c>
      <c r="D88" s="47">
        <v>2011</v>
      </c>
      <c r="E88" s="47">
        <v>26</v>
      </c>
      <c r="F88" s="46">
        <v>0</v>
      </c>
      <c r="G88" s="30"/>
      <c r="H88" s="31"/>
      <c r="J88" t="s">
        <v>289</v>
      </c>
      <c r="K88" t="s">
        <v>290</v>
      </c>
    </row>
    <row r="89" spans="1:11" ht="14.25">
      <c r="A89" s="30"/>
      <c r="B89" s="48">
        <v>11231</v>
      </c>
      <c r="C89" s="46">
        <v>0</v>
      </c>
      <c r="D89" s="47">
        <v>2011</v>
      </c>
      <c r="E89" s="47">
        <v>26</v>
      </c>
      <c r="F89" s="46">
        <v>0</v>
      </c>
      <c r="G89" s="30"/>
      <c r="H89" s="31"/>
      <c r="J89" t="s">
        <v>291</v>
      </c>
      <c r="K89" t="s">
        <v>292</v>
      </c>
    </row>
    <row r="90" spans="1:11" ht="14.25">
      <c r="A90" s="30"/>
      <c r="B90" s="48">
        <v>11240</v>
      </c>
      <c r="C90" s="46">
        <v>3084520</v>
      </c>
      <c r="D90" s="47">
        <v>2011</v>
      </c>
      <c r="E90" s="47">
        <v>26</v>
      </c>
      <c r="F90" s="46">
        <v>4436890</v>
      </c>
      <c r="G90" s="30"/>
      <c r="H90" s="31"/>
      <c r="J90" t="s">
        <v>293</v>
      </c>
      <c r="K90" t="s">
        <v>294</v>
      </c>
    </row>
    <row r="91" spans="1:11" ht="14.25">
      <c r="A91" s="30"/>
      <c r="B91" s="48">
        <v>11242</v>
      </c>
      <c r="C91" s="46">
        <v>2846144</v>
      </c>
      <c r="D91" s="47">
        <v>2011</v>
      </c>
      <c r="E91" s="47">
        <v>26</v>
      </c>
      <c r="F91" s="46">
        <v>3368976</v>
      </c>
      <c r="G91" s="30"/>
      <c r="H91" s="31"/>
      <c r="J91" t="s">
        <v>295</v>
      </c>
      <c r="K91" t="s">
        <v>296</v>
      </c>
    </row>
    <row r="92" spans="1:11" ht="14.25">
      <c r="A92" s="30"/>
      <c r="B92" s="48">
        <v>11258</v>
      </c>
      <c r="C92" s="46">
        <v>18038</v>
      </c>
      <c r="D92" s="47">
        <v>2011</v>
      </c>
      <c r="E92" s="47">
        <v>26</v>
      </c>
      <c r="F92" s="46">
        <v>18764</v>
      </c>
      <c r="G92" s="30"/>
      <c r="H92" s="31"/>
      <c r="J92" t="s">
        <v>297</v>
      </c>
      <c r="K92" t="s">
        <v>298</v>
      </c>
    </row>
    <row r="93" spans="1:11" ht="14.25">
      <c r="A93" s="30"/>
      <c r="B93" s="48">
        <v>11266</v>
      </c>
      <c r="C93" s="46">
        <v>0</v>
      </c>
      <c r="D93" s="47">
        <v>2011</v>
      </c>
      <c r="E93" s="47">
        <v>26</v>
      </c>
      <c r="F93" s="46">
        <v>0</v>
      </c>
      <c r="G93" s="30"/>
      <c r="H93" s="31"/>
      <c r="J93" t="s">
        <v>299</v>
      </c>
      <c r="K93" t="s">
        <v>300</v>
      </c>
    </row>
    <row r="94" spans="1:11" ht="14.25">
      <c r="A94" s="30"/>
      <c r="B94" s="48">
        <v>11371</v>
      </c>
      <c r="C94" s="46">
        <v>3148389</v>
      </c>
      <c r="D94" s="47">
        <v>2011</v>
      </c>
      <c r="E94" s="47">
        <v>26</v>
      </c>
      <c r="F94" s="46">
        <v>3246279</v>
      </c>
      <c r="G94" s="30"/>
      <c r="H94" s="31"/>
      <c r="J94" t="s">
        <v>301</v>
      </c>
      <c r="K94" t="s">
        <v>302</v>
      </c>
    </row>
    <row r="95" spans="1:11" ht="14.25">
      <c r="A95" s="30"/>
      <c r="B95" s="48">
        <v>11398</v>
      </c>
      <c r="C95" s="46">
        <v>16</v>
      </c>
      <c r="D95" s="47">
        <v>2011</v>
      </c>
      <c r="E95" s="47">
        <v>26</v>
      </c>
      <c r="F95" s="46">
        <v>1427</v>
      </c>
      <c r="G95" s="30"/>
      <c r="H95" s="31"/>
      <c r="J95" t="s">
        <v>303</v>
      </c>
      <c r="K95" t="s">
        <v>304</v>
      </c>
    </row>
    <row r="96" spans="1:11" ht="14.25">
      <c r="A96" s="30"/>
      <c r="B96" s="48">
        <v>11445</v>
      </c>
      <c r="C96" s="46">
        <v>0</v>
      </c>
      <c r="D96" s="47">
        <v>2011</v>
      </c>
      <c r="E96" s="47">
        <v>26</v>
      </c>
      <c r="F96" s="46">
        <v>0</v>
      </c>
      <c r="G96" s="30"/>
      <c r="H96" s="31"/>
      <c r="J96" t="s">
        <v>305</v>
      </c>
      <c r="K96" t="s">
        <v>306</v>
      </c>
    </row>
    <row r="97" spans="1:11" ht="14.25">
      <c r="A97" s="30"/>
      <c r="B97" s="48">
        <v>11452</v>
      </c>
      <c r="C97" s="46">
        <v>0</v>
      </c>
      <c r="D97" s="47">
        <v>2011</v>
      </c>
      <c r="E97" s="47">
        <v>26</v>
      </c>
      <c r="F97" s="46">
        <v>0</v>
      </c>
      <c r="G97" s="30"/>
      <c r="H97" s="31"/>
      <c r="J97" t="s">
        <v>307</v>
      </c>
      <c r="K97" t="s">
        <v>308</v>
      </c>
    </row>
    <row r="98" spans="1:11" ht="14.25">
      <c r="A98" s="30"/>
      <c r="B98" s="48">
        <v>11523</v>
      </c>
      <c r="C98" s="46">
        <v>0</v>
      </c>
      <c r="D98" s="47">
        <v>2011</v>
      </c>
      <c r="E98" s="47">
        <v>26</v>
      </c>
      <c r="F98" s="46">
        <v>0</v>
      </c>
      <c r="G98" s="30"/>
      <c r="H98" s="31"/>
      <c r="J98" t="s">
        <v>309</v>
      </c>
      <c r="K98" t="s">
        <v>310</v>
      </c>
    </row>
    <row r="99" spans="1:11" ht="14.25">
      <c r="A99" s="30"/>
      <c r="B99" s="48">
        <v>11545</v>
      </c>
      <c r="C99" s="46">
        <v>0</v>
      </c>
      <c r="D99" s="47">
        <v>2011</v>
      </c>
      <c r="E99" s="47">
        <v>26</v>
      </c>
      <c r="F99" s="46">
        <v>0</v>
      </c>
      <c r="G99" s="30"/>
      <c r="H99" s="31"/>
      <c r="J99" t="s">
        <v>311</v>
      </c>
      <c r="K99" t="s">
        <v>312</v>
      </c>
    </row>
    <row r="100" spans="1:11" ht="14.25">
      <c r="A100" s="30"/>
      <c r="B100" s="48">
        <v>11551</v>
      </c>
      <c r="C100" s="46">
        <v>0</v>
      </c>
      <c r="D100" s="47">
        <v>2011</v>
      </c>
      <c r="E100" s="47">
        <v>26</v>
      </c>
      <c r="F100" s="46">
        <v>0</v>
      </c>
      <c r="G100" s="30"/>
      <c r="H100" s="31"/>
      <c r="J100" t="s">
        <v>313</v>
      </c>
      <c r="K100" t="s">
        <v>314</v>
      </c>
    </row>
    <row r="101" spans="1:11" ht="14.25">
      <c r="A101" s="30"/>
      <c r="B101" s="48">
        <v>11600</v>
      </c>
      <c r="C101" s="46">
        <v>509088</v>
      </c>
      <c r="D101" s="47">
        <v>2011</v>
      </c>
      <c r="E101" s="47">
        <v>26</v>
      </c>
      <c r="F101" s="46">
        <v>595275</v>
      </c>
      <c r="G101" s="30"/>
      <c r="H101" s="31"/>
      <c r="J101" t="s">
        <v>315</v>
      </c>
      <c r="K101" t="s">
        <v>316</v>
      </c>
    </row>
    <row r="102" spans="1:11" ht="14.25">
      <c r="A102" s="30"/>
      <c r="B102" s="48">
        <v>11697</v>
      </c>
      <c r="C102" s="46">
        <v>152946</v>
      </c>
      <c r="D102" s="47">
        <v>2011</v>
      </c>
      <c r="E102" s="47">
        <v>26</v>
      </c>
      <c r="F102" s="46">
        <v>174342</v>
      </c>
      <c r="G102" s="30"/>
      <c r="H102" s="31"/>
      <c r="J102" t="s">
        <v>317</v>
      </c>
      <c r="K102" t="s">
        <v>318</v>
      </c>
    </row>
    <row r="103" spans="1:11" ht="14.25">
      <c r="A103" s="30"/>
      <c r="B103" s="48">
        <v>11711</v>
      </c>
      <c r="C103" s="46">
        <v>0</v>
      </c>
      <c r="D103" s="47">
        <v>2011</v>
      </c>
      <c r="E103" s="47">
        <v>26</v>
      </c>
      <c r="F103" s="46">
        <v>0</v>
      </c>
      <c r="G103" s="30"/>
      <c r="H103" s="31"/>
      <c r="J103" t="s">
        <v>319</v>
      </c>
      <c r="K103" t="s">
        <v>320</v>
      </c>
    </row>
    <row r="104" spans="1:11" ht="14.25">
      <c r="A104" s="30"/>
      <c r="B104" s="48">
        <v>11770</v>
      </c>
      <c r="C104" s="46">
        <v>0</v>
      </c>
      <c r="D104" s="47">
        <v>2011</v>
      </c>
      <c r="E104" s="47">
        <v>26</v>
      </c>
      <c r="F104" s="46">
        <v>0</v>
      </c>
      <c r="G104" s="30"/>
      <c r="H104" s="31"/>
      <c r="J104" t="s">
        <v>321</v>
      </c>
      <c r="K104" t="s">
        <v>322</v>
      </c>
    </row>
    <row r="105" spans="1:11" ht="14.25">
      <c r="A105" s="30"/>
      <c r="B105" s="48">
        <v>11800</v>
      </c>
      <c r="C105" s="46">
        <v>0</v>
      </c>
      <c r="D105" s="47">
        <v>2011</v>
      </c>
      <c r="E105" s="47">
        <v>26</v>
      </c>
      <c r="F105" s="46">
        <v>0</v>
      </c>
      <c r="G105" s="30"/>
      <c r="H105" s="31"/>
      <c r="J105" t="s">
        <v>323</v>
      </c>
      <c r="K105" t="s">
        <v>324</v>
      </c>
    </row>
    <row r="106" spans="1:11" ht="14.25">
      <c r="A106" s="30"/>
      <c r="B106" s="48">
        <v>11828</v>
      </c>
      <c r="C106" s="46">
        <v>32788690</v>
      </c>
      <c r="D106" s="47">
        <v>2011</v>
      </c>
      <c r="E106" s="47">
        <v>26</v>
      </c>
      <c r="F106" s="46">
        <v>32654222</v>
      </c>
      <c r="G106" s="30"/>
      <c r="H106" s="31"/>
      <c r="J106" t="s">
        <v>325</v>
      </c>
      <c r="K106" t="s">
        <v>326</v>
      </c>
    </row>
    <row r="107" spans="1:11" ht="14.25">
      <c r="A107" s="30"/>
      <c r="B107" s="48">
        <v>11835</v>
      </c>
      <c r="C107" s="46">
        <v>0</v>
      </c>
      <c r="D107" s="47">
        <v>2011</v>
      </c>
      <c r="E107" s="47">
        <v>26</v>
      </c>
      <c r="F107" s="46">
        <v>0</v>
      </c>
      <c r="G107" s="30"/>
      <c r="H107" s="31"/>
      <c r="J107" t="s">
        <v>327</v>
      </c>
      <c r="K107" t="s">
        <v>328</v>
      </c>
    </row>
    <row r="108" spans="1:11" ht="14.25">
      <c r="A108" s="30"/>
      <c r="B108" s="48">
        <v>11843</v>
      </c>
      <c r="C108" s="46">
        <v>0</v>
      </c>
      <c r="D108" s="47">
        <v>2011</v>
      </c>
      <c r="E108" s="47">
        <v>26</v>
      </c>
      <c r="F108" s="46">
        <v>0</v>
      </c>
      <c r="G108" s="30"/>
      <c r="H108" s="31"/>
      <c r="J108" t="s">
        <v>329</v>
      </c>
      <c r="K108" t="s">
        <v>330</v>
      </c>
    </row>
    <row r="109" spans="1:11" ht="14.25">
      <c r="A109" s="30"/>
      <c r="B109" s="48">
        <v>11851</v>
      </c>
      <c r="C109" s="46">
        <v>0</v>
      </c>
      <c r="D109" s="47">
        <v>2011</v>
      </c>
      <c r="E109" s="47">
        <v>26</v>
      </c>
      <c r="F109" s="46">
        <v>0</v>
      </c>
      <c r="G109" s="30"/>
      <c r="H109" s="31"/>
      <c r="J109" t="s">
        <v>331</v>
      </c>
      <c r="K109" t="s">
        <v>332</v>
      </c>
    </row>
    <row r="110" spans="1:11" ht="14.25">
      <c r="A110" s="30"/>
      <c r="B110" s="48">
        <v>11967</v>
      </c>
      <c r="C110" s="46">
        <v>0</v>
      </c>
      <c r="D110" s="47">
        <v>2011</v>
      </c>
      <c r="E110" s="47">
        <v>26</v>
      </c>
      <c r="F110" s="46">
        <v>0</v>
      </c>
      <c r="G110" s="30"/>
      <c r="H110" s="31"/>
      <c r="J110" t="s">
        <v>333</v>
      </c>
      <c r="K110" t="s">
        <v>334</v>
      </c>
    </row>
    <row r="111" spans="1:11" ht="14.25">
      <c r="A111" s="30"/>
      <c r="B111" s="48">
        <v>11991</v>
      </c>
      <c r="C111" s="46">
        <v>744572</v>
      </c>
      <c r="D111" s="47">
        <v>2011</v>
      </c>
      <c r="E111" s="47">
        <v>26</v>
      </c>
      <c r="F111" s="46">
        <v>1166867</v>
      </c>
      <c r="G111" s="30"/>
      <c r="H111" s="31"/>
      <c r="J111" t="s">
        <v>335</v>
      </c>
      <c r="K111" t="s">
        <v>336</v>
      </c>
    </row>
    <row r="112" spans="1:11" ht="14.25">
      <c r="A112" s="30"/>
      <c r="B112" s="48">
        <v>12130</v>
      </c>
      <c r="C112" s="46">
        <v>0</v>
      </c>
      <c r="D112" s="47">
        <v>2011</v>
      </c>
      <c r="E112" s="47">
        <v>26</v>
      </c>
      <c r="F112" s="46">
        <v>0</v>
      </c>
      <c r="G112" s="30"/>
      <c r="H112" s="31"/>
      <c r="J112" t="s">
        <v>337</v>
      </c>
      <c r="K112" t="s">
        <v>338</v>
      </c>
    </row>
    <row r="113" spans="1:11" ht="14.25">
      <c r="A113" s="30"/>
      <c r="B113" s="48">
        <v>12157</v>
      </c>
      <c r="C113" s="46">
        <v>6039269</v>
      </c>
      <c r="D113" s="47">
        <v>2011</v>
      </c>
      <c r="E113" s="47">
        <v>26</v>
      </c>
      <c r="F113" s="46">
        <v>3975797</v>
      </c>
      <c r="G113" s="30"/>
      <c r="H113" s="31"/>
      <c r="J113" t="s">
        <v>339</v>
      </c>
      <c r="K113" t="s">
        <v>340</v>
      </c>
    </row>
    <row r="114" spans="1:11" ht="14.25">
      <c r="A114" s="30"/>
      <c r="B114" s="48">
        <v>12177</v>
      </c>
      <c r="C114" s="46">
        <v>0</v>
      </c>
      <c r="D114" s="47">
        <v>2011</v>
      </c>
      <c r="E114" s="47">
        <v>26</v>
      </c>
      <c r="F114" s="46">
        <v>0</v>
      </c>
      <c r="G114" s="30"/>
      <c r="H114" s="31"/>
      <c r="J114" t="s">
        <v>341</v>
      </c>
      <c r="K114" t="s">
        <v>342</v>
      </c>
    </row>
    <row r="115" spans="1:11" ht="14.25">
      <c r="A115" s="30"/>
      <c r="B115" s="48">
        <v>12190</v>
      </c>
      <c r="C115" s="46">
        <v>0</v>
      </c>
      <c r="D115" s="47">
        <v>2011</v>
      </c>
      <c r="E115" s="47">
        <v>26</v>
      </c>
      <c r="F115" s="46">
        <v>0</v>
      </c>
      <c r="G115" s="30"/>
      <c r="H115" s="31"/>
      <c r="J115" t="s">
        <v>343</v>
      </c>
      <c r="K115" t="s">
        <v>344</v>
      </c>
    </row>
    <row r="116" spans="1:11" ht="14.25">
      <c r="A116" s="30"/>
      <c r="B116" s="48">
        <v>12199</v>
      </c>
      <c r="C116" s="46">
        <v>0</v>
      </c>
      <c r="D116" s="47">
        <v>2011</v>
      </c>
      <c r="E116" s="47">
        <v>26</v>
      </c>
      <c r="F116" s="46">
        <v>0</v>
      </c>
      <c r="G116" s="30"/>
      <c r="H116" s="31"/>
      <c r="J116" t="s">
        <v>345</v>
      </c>
      <c r="K116" t="s">
        <v>346</v>
      </c>
    </row>
    <row r="117" spans="1:11" ht="14.25">
      <c r="A117" s="30"/>
      <c r="B117" s="48">
        <v>12260</v>
      </c>
      <c r="C117" s="46">
        <v>0</v>
      </c>
      <c r="D117" s="47">
        <v>2011</v>
      </c>
      <c r="E117" s="47">
        <v>26</v>
      </c>
      <c r="F117" s="46">
        <v>0</v>
      </c>
      <c r="G117" s="30"/>
      <c r="H117" s="31"/>
      <c r="J117" t="s">
        <v>347</v>
      </c>
      <c r="K117" t="s">
        <v>348</v>
      </c>
    </row>
    <row r="118" spans="1:11" ht="14.25">
      <c r="A118" s="30"/>
      <c r="B118" s="48">
        <v>12262</v>
      </c>
      <c r="C118" s="46">
        <v>12639773</v>
      </c>
      <c r="D118" s="47">
        <v>2011</v>
      </c>
      <c r="E118" s="47">
        <v>26</v>
      </c>
      <c r="F118" s="46">
        <v>10612222</v>
      </c>
      <c r="G118" s="30"/>
      <c r="H118" s="31"/>
      <c r="J118" t="s">
        <v>349</v>
      </c>
      <c r="K118" t="s">
        <v>350</v>
      </c>
    </row>
    <row r="119" spans="1:11" ht="14.25">
      <c r="A119" s="30"/>
      <c r="B119" s="48">
        <v>12297</v>
      </c>
      <c r="C119" s="46">
        <v>1207</v>
      </c>
      <c r="D119" s="47">
        <v>2011</v>
      </c>
      <c r="E119" s="47">
        <v>26</v>
      </c>
      <c r="F119" s="46">
        <v>1207</v>
      </c>
      <c r="G119" s="30"/>
      <c r="H119" s="31"/>
      <c r="J119" t="s">
        <v>351</v>
      </c>
      <c r="K119" t="s">
        <v>352</v>
      </c>
    </row>
    <row r="120" spans="1:11" ht="14.25">
      <c r="A120" s="30"/>
      <c r="B120" s="48">
        <v>12304</v>
      </c>
      <c r="C120" s="46">
        <v>182666</v>
      </c>
      <c r="D120" s="47">
        <v>2011</v>
      </c>
      <c r="E120" s="47">
        <v>26</v>
      </c>
      <c r="F120" s="46">
        <v>875233</v>
      </c>
      <c r="G120" s="30"/>
      <c r="H120" s="31"/>
      <c r="J120" t="s">
        <v>353</v>
      </c>
      <c r="K120" t="s">
        <v>354</v>
      </c>
    </row>
    <row r="121" spans="1:11" ht="14.25">
      <c r="A121" s="30"/>
      <c r="B121" s="48">
        <v>12305</v>
      </c>
      <c r="C121" s="46">
        <v>1020687</v>
      </c>
      <c r="D121" s="47">
        <v>2011</v>
      </c>
      <c r="E121" s="47">
        <v>26</v>
      </c>
      <c r="F121" s="46">
        <v>1418290</v>
      </c>
      <c r="G121" s="30"/>
      <c r="H121" s="31"/>
      <c r="J121" t="s">
        <v>355</v>
      </c>
      <c r="K121" t="s">
        <v>356</v>
      </c>
    </row>
    <row r="122" spans="1:11" ht="14.25">
      <c r="A122" s="30"/>
      <c r="B122" s="48">
        <v>12311</v>
      </c>
      <c r="C122" s="46">
        <v>0</v>
      </c>
      <c r="D122" s="47">
        <v>2011</v>
      </c>
      <c r="E122" s="47">
        <v>26</v>
      </c>
      <c r="F122" s="46">
        <v>0</v>
      </c>
      <c r="G122" s="30"/>
      <c r="H122" s="31"/>
      <c r="J122" t="s">
        <v>357</v>
      </c>
      <c r="K122" t="s">
        <v>358</v>
      </c>
    </row>
    <row r="123" spans="1:11" ht="14.25">
      <c r="A123" s="30"/>
      <c r="B123" s="48">
        <v>12317</v>
      </c>
      <c r="C123" s="46">
        <v>0</v>
      </c>
      <c r="D123" s="47">
        <v>2011</v>
      </c>
      <c r="E123" s="47">
        <v>26</v>
      </c>
      <c r="F123" s="46">
        <v>0</v>
      </c>
      <c r="G123" s="30"/>
      <c r="H123" s="31"/>
      <c r="J123" t="s">
        <v>359</v>
      </c>
      <c r="K123" t="s">
        <v>360</v>
      </c>
    </row>
    <row r="124" spans="1:11" ht="14.25">
      <c r="A124" s="30"/>
      <c r="B124" s="48">
        <v>12372</v>
      </c>
      <c r="C124" s="46">
        <v>0</v>
      </c>
      <c r="D124" s="47">
        <v>2011</v>
      </c>
      <c r="E124" s="47">
        <v>26</v>
      </c>
      <c r="F124" s="46">
        <v>0</v>
      </c>
      <c r="G124" s="30"/>
      <c r="H124" s="31"/>
      <c r="J124" t="s">
        <v>361</v>
      </c>
      <c r="K124" t="s">
        <v>362</v>
      </c>
    </row>
    <row r="125" spans="1:11" ht="14.25">
      <c r="A125" s="30"/>
      <c r="B125" s="48">
        <v>12416</v>
      </c>
      <c r="C125" s="46">
        <v>3548146</v>
      </c>
      <c r="D125" s="47">
        <v>2011</v>
      </c>
      <c r="E125" s="47">
        <v>26</v>
      </c>
      <c r="F125" s="46">
        <v>3548146</v>
      </c>
      <c r="G125" s="30"/>
      <c r="H125" s="31"/>
      <c r="J125" t="s">
        <v>363</v>
      </c>
      <c r="K125" t="s">
        <v>364</v>
      </c>
    </row>
    <row r="126" spans="1:11" ht="14.25">
      <c r="A126" s="32"/>
      <c r="B126" s="48">
        <v>12475</v>
      </c>
      <c r="C126" s="46">
        <v>1066219</v>
      </c>
      <c r="D126" s="47">
        <v>2011</v>
      </c>
      <c r="E126" s="47">
        <v>26</v>
      </c>
      <c r="F126" s="46">
        <v>1025390</v>
      </c>
      <c r="G126" s="30"/>
      <c r="H126" s="31"/>
      <c r="J126" t="s">
        <v>365</v>
      </c>
      <c r="K126" t="s">
        <v>366</v>
      </c>
    </row>
    <row r="127" spans="1:11" ht="14.25">
      <c r="A127" s="30"/>
      <c r="B127" s="48">
        <v>12508</v>
      </c>
      <c r="C127" s="46">
        <v>0</v>
      </c>
      <c r="D127" s="47">
        <v>2011</v>
      </c>
      <c r="E127" s="47">
        <v>26</v>
      </c>
      <c r="F127" s="46">
        <v>0</v>
      </c>
      <c r="G127" s="30"/>
      <c r="H127" s="31"/>
      <c r="J127" t="s">
        <v>367</v>
      </c>
      <c r="K127" t="s">
        <v>368</v>
      </c>
    </row>
    <row r="128" spans="1:11" ht="14.25">
      <c r="A128" s="30"/>
      <c r="B128" s="48">
        <v>12572</v>
      </c>
      <c r="C128" s="46">
        <v>2607906</v>
      </c>
      <c r="D128" s="47">
        <v>2011</v>
      </c>
      <c r="E128" s="47">
        <v>26</v>
      </c>
      <c r="F128" s="46">
        <v>2866912</v>
      </c>
      <c r="G128" s="30"/>
      <c r="H128" s="31"/>
      <c r="J128" t="s">
        <v>369</v>
      </c>
      <c r="K128" t="s">
        <v>370</v>
      </c>
    </row>
    <row r="129" spans="1:11" ht="14.25">
      <c r="A129" s="33"/>
      <c r="B129" s="48">
        <v>12599</v>
      </c>
      <c r="C129" s="46">
        <v>0</v>
      </c>
      <c r="D129" s="47">
        <v>2011</v>
      </c>
      <c r="E129" s="47">
        <v>26</v>
      </c>
      <c r="F129" s="46">
        <v>0</v>
      </c>
      <c r="G129" s="30"/>
      <c r="H129" s="31"/>
      <c r="J129" t="s">
        <v>371</v>
      </c>
      <c r="K129" t="s">
        <v>372</v>
      </c>
    </row>
    <row r="130" spans="1:11" ht="14.25">
      <c r="A130" s="30"/>
      <c r="B130" s="48">
        <v>12610</v>
      </c>
      <c r="C130" s="46">
        <v>0</v>
      </c>
      <c r="D130" s="47">
        <v>2011</v>
      </c>
      <c r="E130" s="47">
        <v>26</v>
      </c>
      <c r="F130" s="46">
        <v>0</v>
      </c>
      <c r="G130" s="30"/>
      <c r="H130" s="31"/>
      <c r="J130" t="s">
        <v>373</v>
      </c>
      <c r="K130" t="s">
        <v>374</v>
      </c>
    </row>
    <row r="131" spans="1:11" ht="14.25">
      <c r="A131" s="30"/>
      <c r="B131" s="48">
        <v>12617</v>
      </c>
      <c r="C131" s="46">
        <v>0</v>
      </c>
      <c r="D131" s="47">
        <v>2011</v>
      </c>
      <c r="E131" s="47">
        <v>26</v>
      </c>
      <c r="F131" s="46">
        <v>0</v>
      </c>
      <c r="G131" s="30"/>
      <c r="H131" s="31"/>
      <c r="J131" t="s">
        <v>375</v>
      </c>
      <c r="K131" t="s">
        <v>376</v>
      </c>
    </row>
    <row r="132" spans="1:11" ht="14.25">
      <c r="A132" s="30"/>
      <c r="B132" s="48">
        <v>12645</v>
      </c>
      <c r="C132" s="46">
        <v>0</v>
      </c>
      <c r="D132" s="47">
        <v>2011</v>
      </c>
      <c r="E132" s="47">
        <v>26</v>
      </c>
      <c r="F132" s="46">
        <v>0</v>
      </c>
      <c r="G132" s="30"/>
      <c r="H132" s="31"/>
      <c r="J132" t="s">
        <v>377</v>
      </c>
      <c r="K132" t="s">
        <v>378</v>
      </c>
    </row>
    <row r="133" spans="1:11" ht="14.25">
      <c r="A133" s="34"/>
      <c r="B133" s="48">
        <v>12754</v>
      </c>
      <c r="C133" s="46">
        <v>0</v>
      </c>
      <c r="D133" s="47">
        <v>2011</v>
      </c>
      <c r="E133" s="47">
        <v>26</v>
      </c>
      <c r="F133" s="46">
        <v>0</v>
      </c>
      <c r="G133" s="30"/>
      <c r="H133" s="31"/>
      <c r="J133" t="s">
        <v>379</v>
      </c>
      <c r="K133" t="s">
        <v>380</v>
      </c>
    </row>
    <row r="134" spans="1:11" ht="14.25">
      <c r="A134" s="30"/>
      <c r="B134" s="48">
        <v>12773</v>
      </c>
      <c r="C134" s="46">
        <v>5994315</v>
      </c>
      <c r="D134" s="47">
        <v>2011</v>
      </c>
      <c r="E134" s="47">
        <v>26</v>
      </c>
      <c r="F134" s="46">
        <v>6521584</v>
      </c>
      <c r="G134" s="30"/>
      <c r="H134" s="31"/>
      <c r="J134" t="s">
        <v>381</v>
      </c>
      <c r="K134" t="s">
        <v>382</v>
      </c>
    </row>
    <row r="135" spans="1:11" ht="14.25">
      <c r="A135" s="30"/>
      <c r="B135" s="48">
        <v>12777</v>
      </c>
      <c r="C135" s="46">
        <v>3930130</v>
      </c>
      <c r="D135" s="47">
        <v>2011</v>
      </c>
      <c r="E135" s="47">
        <v>26</v>
      </c>
      <c r="F135" s="46">
        <v>4229720</v>
      </c>
      <c r="G135" s="30"/>
      <c r="H135" s="31"/>
      <c r="J135" t="s">
        <v>383</v>
      </c>
      <c r="K135" t="s">
        <v>384</v>
      </c>
    </row>
    <row r="136" spans="1:11" ht="14.25">
      <c r="A136" s="30"/>
      <c r="B136" s="48">
        <v>12831</v>
      </c>
      <c r="C136" s="46">
        <v>71078</v>
      </c>
      <c r="D136" s="47">
        <v>2011</v>
      </c>
      <c r="E136" s="47">
        <v>26</v>
      </c>
      <c r="F136" s="46">
        <v>749826</v>
      </c>
      <c r="G136" s="30"/>
      <c r="H136" s="31"/>
      <c r="J136" t="s">
        <v>385</v>
      </c>
      <c r="K136" t="s">
        <v>386</v>
      </c>
    </row>
    <row r="137" spans="1:11" ht="14.25">
      <c r="A137" s="30"/>
      <c r="B137" s="48">
        <v>12839</v>
      </c>
      <c r="C137" s="46">
        <v>8199</v>
      </c>
      <c r="D137" s="47">
        <v>2011</v>
      </c>
      <c r="E137" s="47">
        <v>26</v>
      </c>
      <c r="F137" s="46">
        <v>16397</v>
      </c>
      <c r="G137" s="30"/>
      <c r="H137" s="31"/>
      <c r="J137" t="s">
        <v>387</v>
      </c>
      <c r="K137" t="s">
        <v>388</v>
      </c>
    </row>
    <row r="138" spans="1:11" ht="14.25">
      <c r="A138" s="30"/>
      <c r="B138" s="48">
        <v>12866</v>
      </c>
      <c r="C138" s="46">
        <v>287152</v>
      </c>
      <c r="D138" s="47">
        <v>2011</v>
      </c>
      <c r="E138" s="47">
        <v>26</v>
      </c>
      <c r="F138" s="46">
        <v>271710</v>
      </c>
      <c r="G138" s="30"/>
      <c r="H138" s="31"/>
      <c r="J138" t="s">
        <v>389</v>
      </c>
      <c r="K138" t="s">
        <v>390</v>
      </c>
    </row>
    <row r="139" spans="1:11" ht="14.25">
      <c r="A139" s="30"/>
      <c r="B139" s="48">
        <v>12870</v>
      </c>
      <c r="C139" s="46">
        <v>0</v>
      </c>
      <c r="D139" s="47">
        <v>2011</v>
      </c>
      <c r="E139" s="47">
        <v>26</v>
      </c>
      <c r="F139" s="46">
        <v>0</v>
      </c>
      <c r="G139" s="30"/>
      <c r="H139" s="31"/>
      <c r="J139" t="s">
        <v>391</v>
      </c>
      <c r="K139" t="s">
        <v>392</v>
      </c>
    </row>
    <row r="140" spans="1:11" ht="14.25">
      <c r="A140" s="30"/>
      <c r="B140" s="48">
        <v>12873</v>
      </c>
      <c r="C140" s="46">
        <v>0</v>
      </c>
      <c r="D140" s="47">
        <v>2011</v>
      </c>
      <c r="E140" s="47">
        <v>26</v>
      </c>
      <c r="F140" s="46">
        <v>0</v>
      </c>
      <c r="G140" s="30"/>
      <c r="H140" s="31"/>
      <c r="J140" t="s">
        <v>393</v>
      </c>
      <c r="K140" t="s">
        <v>394</v>
      </c>
    </row>
    <row r="141" spans="1:11" ht="14.25">
      <c r="A141" s="30"/>
      <c r="B141" s="48">
        <v>12904</v>
      </c>
      <c r="C141" s="46">
        <v>63969</v>
      </c>
      <c r="D141" s="47">
        <v>2011</v>
      </c>
      <c r="E141" s="47">
        <v>26</v>
      </c>
      <c r="F141" s="46">
        <v>125554</v>
      </c>
      <c r="G141" s="30"/>
      <c r="H141" s="31"/>
      <c r="J141" t="s">
        <v>395</v>
      </c>
      <c r="K141" t="s">
        <v>396</v>
      </c>
    </row>
    <row r="142" spans="1:11" ht="14.25">
      <c r="A142" s="30"/>
      <c r="B142" s="48">
        <v>12963</v>
      </c>
      <c r="C142" s="46">
        <v>0</v>
      </c>
      <c r="D142" s="47">
        <v>2011</v>
      </c>
      <c r="E142" s="47">
        <v>26</v>
      </c>
      <c r="F142" s="46">
        <v>0</v>
      </c>
      <c r="G142" s="30"/>
      <c r="H142" s="31"/>
      <c r="J142" t="s">
        <v>397</v>
      </c>
      <c r="K142" t="s">
        <v>398</v>
      </c>
    </row>
    <row r="143" spans="1:11" ht="14.25">
      <c r="A143" s="30"/>
      <c r="B143" s="48">
        <v>13019</v>
      </c>
      <c r="C143" s="46">
        <v>540930</v>
      </c>
      <c r="D143" s="47">
        <v>2011</v>
      </c>
      <c r="E143" s="47">
        <v>26</v>
      </c>
      <c r="F143" s="46">
        <v>926696</v>
      </c>
      <c r="G143" s="30"/>
      <c r="H143" s="31"/>
      <c r="J143" t="s">
        <v>399</v>
      </c>
      <c r="K143" t="s">
        <v>400</v>
      </c>
    </row>
    <row r="144" spans="1:11" ht="14.25">
      <c r="A144" s="30"/>
      <c r="B144" s="48">
        <v>13036</v>
      </c>
      <c r="C144" s="46">
        <v>5788905</v>
      </c>
      <c r="D144" s="47">
        <v>2011</v>
      </c>
      <c r="E144" s="47">
        <v>26</v>
      </c>
      <c r="F144" s="46">
        <v>7046238</v>
      </c>
      <c r="G144" s="30"/>
      <c r="H144" s="31"/>
      <c r="J144" t="s">
        <v>401</v>
      </c>
      <c r="K144" t="s">
        <v>402</v>
      </c>
    </row>
    <row r="145" spans="1:11" ht="14.25">
      <c r="A145" s="30"/>
      <c r="B145" s="48">
        <v>13056</v>
      </c>
      <c r="C145" s="46">
        <v>0</v>
      </c>
      <c r="D145" s="47">
        <v>2011</v>
      </c>
      <c r="E145" s="47">
        <v>26</v>
      </c>
      <c r="F145" s="46">
        <v>0</v>
      </c>
      <c r="G145" s="30"/>
      <c r="H145" s="31"/>
      <c r="J145" t="s">
        <v>403</v>
      </c>
      <c r="K145" t="s">
        <v>404</v>
      </c>
    </row>
    <row r="146" spans="1:11" ht="14.25">
      <c r="A146" s="30"/>
      <c r="B146" s="48">
        <v>13064</v>
      </c>
      <c r="C146" s="46">
        <v>0</v>
      </c>
      <c r="D146" s="47">
        <v>2011</v>
      </c>
      <c r="E146" s="47">
        <v>26</v>
      </c>
      <c r="F146" s="46">
        <v>0</v>
      </c>
      <c r="G146" s="30"/>
      <c r="H146" s="31"/>
      <c r="J146" t="s">
        <v>405</v>
      </c>
      <c r="K146" t="s">
        <v>406</v>
      </c>
    </row>
    <row r="147" spans="1:11" ht="14.25">
      <c r="A147" s="30"/>
      <c r="B147" s="48">
        <v>13098</v>
      </c>
      <c r="C147" s="46">
        <v>6702401</v>
      </c>
      <c r="D147" s="47">
        <v>2011</v>
      </c>
      <c r="E147" s="47">
        <v>26</v>
      </c>
      <c r="F147" s="46">
        <v>6760967</v>
      </c>
      <c r="G147" s="30"/>
      <c r="H147" s="31"/>
      <c r="J147" t="s">
        <v>407</v>
      </c>
      <c r="K147" t="s">
        <v>408</v>
      </c>
    </row>
    <row r="148" spans="1:11" ht="14.25">
      <c r="A148" s="34"/>
      <c r="B148" s="48">
        <v>13162</v>
      </c>
      <c r="C148" s="46">
        <v>3239402</v>
      </c>
      <c r="D148" s="47">
        <v>2011</v>
      </c>
      <c r="E148" s="47">
        <v>26</v>
      </c>
      <c r="F148" s="46">
        <v>3239856</v>
      </c>
      <c r="G148" s="30"/>
      <c r="H148" s="31"/>
      <c r="J148" t="s">
        <v>409</v>
      </c>
      <c r="K148" t="s">
        <v>410</v>
      </c>
    </row>
    <row r="149" spans="1:11" ht="14.25">
      <c r="A149" s="33"/>
      <c r="B149" s="48">
        <v>13188</v>
      </c>
      <c r="C149" s="46">
        <v>0</v>
      </c>
      <c r="D149" s="47">
        <v>2011</v>
      </c>
      <c r="E149" s="47">
        <v>26</v>
      </c>
      <c r="F149" s="46">
        <v>0</v>
      </c>
      <c r="G149" s="30"/>
      <c r="H149" s="31"/>
      <c r="J149" t="s">
        <v>411</v>
      </c>
      <c r="K149" t="s">
        <v>412</v>
      </c>
    </row>
    <row r="150" spans="1:11" ht="14.25">
      <c r="A150" s="30"/>
      <c r="B150" s="48">
        <v>13190</v>
      </c>
      <c r="C150" s="46">
        <v>0</v>
      </c>
      <c r="D150" s="47">
        <v>2011</v>
      </c>
      <c r="E150" s="47">
        <v>26</v>
      </c>
      <c r="F150" s="46">
        <v>0</v>
      </c>
      <c r="G150" s="30"/>
      <c r="H150" s="31"/>
      <c r="J150" t="s">
        <v>413</v>
      </c>
      <c r="K150" t="s">
        <v>414</v>
      </c>
    </row>
    <row r="151" spans="1:11" ht="14.25">
      <c r="A151" s="30"/>
      <c r="B151" s="48">
        <v>13200</v>
      </c>
      <c r="C151" s="46">
        <v>0</v>
      </c>
      <c r="D151" s="47">
        <v>2011</v>
      </c>
      <c r="E151" s="47">
        <v>26</v>
      </c>
      <c r="F151" s="46">
        <v>0</v>
      </c>
      <c r="G151" s="30"/>
      <c r="H151" s="31"/>
      <c r="J151" t="s">
        <v>415</v>
      </c>
      <c r="K151" t="s">
        <v>416</v>
      </c>
    </row>
    <row r="152" spans="1:11" ht="14.25">
      <c r="A152" s="30"/>
      <c r="B152" s="48">
        <v>13234</v>
      </c>
      <c r="C152" s="46">
        <v>0</v>
      </c>
      <c r="D152" s="47">
        <v>2011</v>
      </c>
      <c r="E152" s="47">
        <v>26</v>
      </c>
      <c r="F152" s="46">
        <v>0</v>
      </c>
      <c r="G152" s="30"/>
      <c r="H152" s="31"/>
      <c r="J152" t="s">
        <v>417</v>
      </c>
      <c r="K152" t="s">
        <v>418</v>
      </c>
    </row>
    <row r="153" spans="1:11" ht="14.25">
      <c r="A153" s="30"/>
      <c r="B153" s="48">
        <v>13242</v>
      </c>
      <c r="C153" s="46">
        <v>0</v>
      </c>
      <c r="D153" s="47">
        <v>2011</v>
      </c>
      <c r="E153" s="47">
        <v>26</v>
      </c>
      <c r="F153" s="46">
        <v>0</v>
      </c>
      <c r="G153" s="30"/>
      <c r="H153" s="31"/>
      <c r="J153" t="s">
        <v>419</v>
      </c>
      <c r="K153" t="s">
        <v>420</v>
      </c>
    </row>
    <row r="154" spans="1:11" ht="14.25">
      <c r="A154" s="30"/>
      <c r="B154" s="48">
        <v>13250</v>
      </c>
      <c r="C154" s="46">
        <v>0</v>
      </c>
      <c r="D154" s="47">
        <v>2011</v>
      </c>
      <c r="E154" s="47">
        <v>26</v>
      </c>
      <c r="F154" s="46">
        <v>0</v>
      </c>
      <c r="G154" s="30"/>
      <c r="H154" s="31"/>
      <c r="J154" t="s">
        <v>421</v>
      </c>
      <c r="K154" t="s">
        <v>422</v>
      </c>
    </row>
    <row r="155" spans="1:11" ht="14.25">
      <c r="A155" s="32"/>
      <c r="B155" s="48">
        <v>13269</v>
      </c>
      <c r="C155" s="46">
        <v>9323015</v>
      </c>
      <c r="D155" s="47">
        <v>2011</v>
      </c>
      <c r="E155" s="47">
        <v>26</v>
      </c>
      <c r="F155" s="46">
        <v>9513754</v>
      </c>
      <c r="G155" s="30"/>
      <c r="H155" s="31"/>
      <c r="J155" t="s">
        <v>423</v>
      </c>
      <c r="K155" t="s">
        <v>424</v>
      </c>
    </row>
    <row r="156" spans="1:11" ht="14.25">
      <c r="A156" s="30"/>
      <c r="B156" s="48">
        <v>13307</v>
      </c>
      <c r="C156" s="46">
        <v>0</v>
      </c>
      <c r="D156" s="47">
        <v>2011</v>
      </c>
      <c r="E156" s="47">
        <v>26</v>
      </c>
      <c r="F156" s="46">
        <v>0</v>
      </c>
      <c r="G156" s="30"/>
      <c r="H156" s="31"/>
      <c r="J156" t="s">
        <v>425</v>
      </c>
      <c r="K156" t="s">
        <v>426</v>
      </c>
    </row>
    <row r="157" spans="1:11" ht="14.25">
      <c r="A157" s="30"/>
      <c r="B157" s="48">
        <v>13331</v>
      </c>
      <c r="C157" s="46">
        <v>4120</v>
      </c>
      <c r="D157" s="47">
        <v>2011</v>
      </c>
      <c r="E157" s="47">
        <v>26</v>
      </c>
      <c r="F157" s="46">
        <v>4045</v>
      </c>
      <c r="G157" s="30"/>
      <c r="H157" s="31"/>
      <c r="J157" t="s">
        <v>427</v>
      </c>
      <c r="K157" t="s">
        <v>428</v>
      </c>
    </row>
    <row r="158" spans="1:11" ht="14.25">
      <c r="A158" s="30"/>
      <c r="B158" s="48">
        <v>13412</v>
      </c>
      <c r="C158" s="46">
        <v>0</v>
      </c>
      <c r="D158" s="47">
        <v>2011</v>
      </c>
      <c r="E158" s="47">
        <v>26</v>
      </c>
      <c r="F158" s="46">
        <v>0</v>
      </c>
      <c r="G158" s="30"/>
      <c r="H158" s="31"/>
      <c r="J158" t="s">
        <v>429</v>
      </c>
      <c r="K158" t="s">
        <v>430</v>
      </c>
    </row>
    <row r="159" spans="1:11" ht="14.25">
      <c r="A159" s="30"/>
      <c r="B159" s="48">
        <v>13528</v>
      </c>
      <c r="C159" s="46">
        <v>2588971</v>
      </c>
      <c r="D159" s="47">
        <v>2011</v>
      </c>
      <c r="E159" s="47">
        <v>26</v>
      </c>
      <c r="F159" s="46">
        <v>2680639</v>
      </c>
      <c r="G159" s="30"/>
      <c r="H159" s="31"/>
      <c r="J159" t="s">
        <v>431</v>
      </c>
      <c r="K159" t="s">
        <v>432</v>
      </c>
    </row>
    <row r="160" spans="1:11" ht="14.25">
      <c r="A160" s="30"/>
      <c r="B160" s="48">
        <v>13572</v>
      </c>
      <c r="C160" s="46">
        <v>5770051</v>
      </c>
      <c r="D160" s="47">
        <v>2011</v>
      </c>
      <c r="E160" s="47">
        <v>26</v>
      </c>
      <c r="F160" s="46">
        <v>5983484</v>
      </c>
      <c r="G160" s="30"/>
      <c r="H160" s="31"/>
      <c r="J160" t="s">
        <v>433</v>
      </c>
      <c r="K160" t="s">
        <v>434</v>
      </c>
    </row>
    <row r="161" spans="1:11" ht="14.25">
      <c r="A161" s="30"/>
      <c r="B161" s="48">
        <v>13692</v>
      </c>
      <c r="C161" s="46">
        <v>168778</v>
      </c>
      <c r="D161" s="47">
        <v>2011</v>
      </c>
      <c r="E161" s="47">
        <v>26</v>
      </c>
      <c r="F161" s="46">
        <v>94111</v>
      </c>
      <c r="G161" s="30"/>
      <c r="H161" s="31"/>
      <c r="J161" t="s">
        <v>435</v>
      </c>
      <c r="K161" t="s">
        <v>436</v>
      </c>
    </row>
    <row r="162" spans="1:11" ht="14.25">
      <c r="A162" s="30"/>
      <c r="B162" s="48">
        <v>13714</v>
      </c>
      <c r="C162" s="46">
        <v>722556</v>
      </c>
      <c r="D162" s="47">
        <v>2011</v>
      </c>
      <c r="E162" s="47">
        <v>26</v>
      </c>
      <c r="F162" s="46">
        <v>753949</v>
      </c>
      <c r="G162" s="30"/>
      <c r="H162" s="31"/>
      <c r="J162" t="s">
        <v>437</v>
      </c>
      <c r="K162" t="s">
        <v>438</v>
      </c>
    </row>
    <row r="163" spans="1:11" ht="14.25">
      <c r="A163" s="30"/>
      <c r="B163" s="48">
        <v>13725</v>
      </c>
      <c r="C163" s="46">
        <v>0</v>
      </c>
      <c r="D163" s="47">
        <v>2011</v>
      </c>
      <c r="E163" s="47">
        <v>26</v>
      </c>
      <c r="F163" s="46">
        <v>0</v>
      </c>
      <c r="G163" s="30"/>
      <c r="H163" s="31"/>
      <c r="J163" t="s">
        <v>439</v>
      </c>
      <c r="K163" t="s">
        <v>440</v>
      </c>
    </row>
    <row r="164" spans="1:11" ht="14.25">
      <c r="A164" s="34"/>
      <c r="B164" s="48">
        <v>13838</v>
      </c>
      <c r="C164" s="46">
        <v>29946</v>
      </c>
      <c r="D164" s="47">
        <v>2011</v>
      </c>
      <c r="E164" s="47">
        <v>26</v>
      </c>
      <c r="F164" s="46">
        <v>23873</v>
      </c>
      <c r="G164" s="30"/>
      <c r="H164" s="31"/>
      <c r="J164" t="s">
        <v>441</v>
      </c>
      <c r="K164" t="s">
        <v>442</v>
      </c>
    </row>
    <row r="165" spans="1:11" ht="14.25">
      <c r="A165" s="30"/>
      <c r="B165" s="48">
        <v>13897</v>
      </c>
      <c r="C165" s="46">
        <v>0</v>
      </c>
      <c r="D165" s="47">
        <v>2011</v>
      </c>
      <c r="E165" s="47">
        <v>26</v>
      </c>
      <c r="F165" s="46">
        <v>0</v>
      </c>
      <c r="G165" s="30"/>
      <c r="H165" s="31"/>
      <c r="J165" t="s">
        <v>443</v>
      </c>
      <c r="K165" t="s">
        <v>444</v>
      </c>
    </row>
    <row r="166" spans="1:11" ht="14.25">
      <c r="A166" s="33"/>
      <c r="B166" s="48">
        <v>13935</v>
      </c>
      <c r="C166" s="46">
        <v>5546626</v>
      </c>
      <c r="D166" s="47">
        <v>2011</v>
      </c>
      <c r="E166" s="47">
        <v>26</v>
      </c>
      <c r="F166" s="46">
        <v>5982517</v>
      </c>
      <c r="G166" s="30"/>
      <c r="H166" s="31"/>
      <c r="J166" t="s">
        <v>445</v>
      </c>
      <c r="K166" t="s">
        <v>446</v>
      </c>
    </row>
    <row r="167" spans="1:11" ht="14.25">
      <c r="A167" s="30"/>
      <c r="B167" s="48">
        <v>13978</v>
      </c>
      <c r="C167" s="46">
        <v>296180</v>
      </c>
      <c r="D167" s="47">
        <v>2011</v>
      </c>
      <c r="E167" s="47">
        <v>26</v>
      </c>
      <c r="F167" s="46">
        <v>287511</v>
      </c>
      <c r="G167" s="30"/>
      <c r="H167" s="31"/>
      <c r="J167" t="s">
        <v>447</v>
      </c>
      <c r="K167" t="s">
        <v>448</v>
      </c>
    </row>
    <row r="168" spans="1:11" ht="14.25">
      <c r="A168" s="30"/>
      <c r="B168" s="48">
        <v>13986</v>
      </c>
      <c r="C168" s="46">
        <v>2249590</v>
      </c>
      <c r="D168" s="47">
        <v>2011</v>
      </c>
      <c r="E168" s="47">
        <v>26</v>
      </c>
      <c r="F168" s="46">
        <v>2345897</v>
      </c>
      <c r="G168" s="30"/>
      <c r="H168" s="31"/>
      <c r="J168" t="s">
        <v>449</v>
      </c>
      <c r="K168" t="s">
        <v>450</v>
      </c>
    </row>
    <row r="169" spans="1:11" ht="14.25">
      <c r="A169" s="30"/>
      <c r="B169" s="48">
        <v>13990</v>
      </c>
      <c r="C169" s="46">
        <v>0</v>
      </c>
      <c r="D169" s="47">
        <v>2011</v>
      </c>
      <c r="E169" s="47">
        <v>26</v>
      </c>
      <c r="F169" s="46">
        <v>0</v>
      </c>
      <c r="G169" s="30"/>
      <c r="H169" s="31"/>
      <c r="J169" t="s">
        <v>451</v>
      </c>
      <c r="K169" t="s">
        <v>452</v>
      </c>
    </row>
    <row r="170" spans="1:11" ht="14.25">
      <c r="A170" s="30"/>
      <c r="B170" s="48">
        <v>14090</v>
      </c>
      <c r="C170" s="46">
        <v>16153894</v>
      </c>
      <c r="D170" s="47">
        <v>2011</v>
      </c>
      <c r="E170" s="47">
        <v>26</v>
      </c>
      <c r="F170" s="46">
        <v>17472602</v>
      </c>
      <c r="G170" s="30"/>
      <c r="H170" s="31"/>
      <c r="J170" t="s">
        <v>453</v>
      </c>
      <c r="K170" t="s">
        <v>454</v>
      </c>
    </row>
    <row r="171" spans="1:11" ht="14.25">
      <c r="A171" s="34"/>
      <c r="B171" s="48">
        <v>14141</v>
      </c>
      <c r="C171" s="46">
        <v>1975586</v>
      </c>
      <c r="D171" s="47">
        <v>2011</v>
      </c>
      <c r="E171" s="47">
        <v>26</v>
      </c>
      <c r="F171" s="46">
        <v>2094440</v>
      </c>
      <c r="G171" s="30"/>
      <c r="H171" s="31"/>
      <c r="J171" t="s">
        <v>455</v>
      </c>
      <c r="K171" t="s">
        <v>456</v>
      </c>
    </row>
    <row r="172" spans="1:11" ht="14.25">
      <c r="A172" s="30"/>
      <c r="B172" s="48">
        <v>14168</v>
      </c>
      <c r="C172" s="46">
        <v>1127184</v>
      </c>
      <c r="D172" s="47">
        <v>2011</v>
      </c>
      <c r="E172" s="47">
        <v>26</v>
      </c>
      <c r="F172" s="46">
        <v>1007922</v>
      </c>
      <c r="G172" s="30"/>
      <c r="H172" s="31"/>
      <c r="J172" t="s">
        <v>457</v>
      </c>
      <c r="K172" t="s">
        <v>458</v>
      </c>
    </row>
    <row r="173" spans="1:11" ht="14.25">
      <c r="A173" s="30"/>
      <c r="B173" s="48">
        <v>14206</v>
      </c>
      <c r="C173" s="46">
        <v>0</v>
      </c>
      <c r="D173" s="47">
        <v>2011</v>
      </c>
      <c r="E173" s="47">
        <v>26</v>
      </c>
      <c r="F173" s="46">
        <v>0</v>
      </c>
      <c r="G173" s="30"/>
      <c r="H173" s="31"/>
      <c r="J173" t="s">
        <v>459</v>
      </c>
      <c r="K173" t="s">
        <v>460</v>
      </c>
    </row>
    <row r="174" spans="1:11" ht="14.25">
      <c r="A174" s="30"/>
      <c r="B174" s="48">
        <v>14265</v>
      </c>
      <c r="C174" s="46">
        <v>0</v>
      </c>
      <c r="D174" s="47">
        <v>2011</v>
      </c>
      <c r="E174" s="47">
        <v>26</v>
      </c>
      <c r="F174" s="46">
        <v>0</v>
      </c>
      <c r="G174" s="30"/>
      <c r="H174" s="31"/>
      <c r="J174" t="s">
        <v>461</v>
      </c>
      <c r="K174" t="s">
        <v>462</v>
      </c>
    </row>
    <row r="175" spans="1:11" ht="14.25">
      <c r="A175" s="30"/>
      <c r="B175" s="48">
        <v>14354</v>
      </c>
      <c r="C175" s="46">
        <v>0</v>
      </c>
      <c r="D175" s="47">
        <v>2011</v>
      </c>
      <c r="E175" s="47">
        <v>26</v>
      </c>
      <c r="F175" s="46">
        <v>0</v>
      </c>
      <c r="G175" s="30"/>
      <c r="H175" s="31"/>
      <c r="J175" t="s">
        <v>463</v>
      </c>
      <c r="K175" t="s">
        <v>464</v>
      </c>
    </row>
    <row r="176" spans="1:11" ht="14.25">
      <c r="A176" s="30"/>
      <c r="B176" s="48">
        <v>14400</v>
      </c>
      <c r="C176" s="46">
        <v>0</v>
      </c>
      <c r="D176" s="47">
        <v>2011</v>
      </c>
      <c r="E176" s="47">
        <v>26</v>
      </c>
      <c r="F176" s="46">
        <v>0</v>
      </c>
      <c r="G176" s="30"/>
      <c r="H176" s="31"/>
      <c r="J176" t="s">
        <v>465</v>
      </c>
      <c r="K176" t="s">
        <v>466</v>
      </c>
    </row>
    <row r="177" spans="1:11" ht="14.25">
      <c r="A177" s="30"/>
      <c r="B177" s="48">
        <v>14460</v>
      </c>
      <c r="C177" s="46">
        <v>0</v>
      </c>
      <c r="D177" s="47">
        <v>2011</v>
      </c>
      <c r="E177" s="47">
        <v>26</v>
      </c>
      <c r="F177" s="46">
        <v>0</v>
      </c>
      <c r="G177" s="30"/>
      <c r="H177" s="31"/>
      <c r="J177" t="s">
        <v>467</v>
      </c>
      <c r="K177" t="s">
        <v>468</v>
      </c>
    </row>
    <row r="178" spans="1:11" ht="14.25">
      <c r="A178" s="30"/>
      <c r="B178" s="48">
        <v>14486</v>
      </c>
      <c r="C178" s="46">
        <v>0</v>
      </c>
      <c r="D178" s="47">
        <v>2011</v>
      </c>
      <c r="E178" s="47">
        <v>26</v>
      </c>
      <c r="F178" s="46">
        <v>0</v>
      </c>
      <c r="G178" s="30"/>
      <c r="H178" s="31"/>
      <c r="J178" t="s">
        <v>469</v>
      </c>
      <c r="K178" t="s">
        <v>470</v>
      </c>
    </row>
    <row r="179" spans="1:11" ht="14.25">
      <c r="A179" s="30"/>
      <c r="B179" s="48">
        <v>14494</v>
      </c>
      <c r="C179" s="46">
        <v>0</v>
      </c>
      <c r="D179" s="47">
        <v>2011</v>
      </c>
      <c r="E179" s="47">
        <v>26</v>
      </c>
      <c r="F179" s="46">
        <v>0</v>
      </c>
      <c r="G179" s="30"/>
      <c r="H179" s="31"/>
      <c r="J179" t="s">
        <v>471</v>
      </c>
      <c r="K179" t="s">
        <v>472</v>
      </c>
    </row>
    <row r="180" spans="1:11" ht="14.25">
      <c r="A180" s="30"/>
      <c r="B180" s="48">
        <v>14508</v>
      </c>
      <c r="C180" s="46">
        <v>0</v>
      </c>
      <c r="D180" s="47">
        <v>2011</v>
      </c>
      <c r="E180" s="47">
        <v>26</v>
      </c>
      <c r="F180" s="46">
        <v>0</v>
      </c>
      <c r="G180" s="30"/>
      <c r="H180" s="31"/>
      <c r="J180" t="s">
        <v>473</v>
      </c>
      <c r="K180" t="s">
        <v>474</v>
      </c>
    </row>
    <row r="181" spans="1:11" ht="14.25">
      <c r="A181" s="30"/>
      <c r="B181" s="48">
        <v>14559</v>
      </c>
      <c r="C181" s="46">
        <v>0</v>
      </c>
      <c r="D181" s="47">
        <v>2011</v>
      </c>
      <c r="E181" s="47">
        <v>26</v>
      </c>
      <c r="F181" s="46">
        <v>0</v>
      </c>
      <c r="G181" s="30"/>
      <c r="H181" s="31"/>
      <c r="J181" t="s">
        <v>475</v>
      </c>
      <c r="K181" t="s">
        <v>476</v>
      </c>
    </row>
    <row r="182" spans="1:11" ht="14.25">
      <c r="A182" s="30"/>
      <c r="B182" s="48">
        <v>14575</v>
      </c>
      <c r="C182" s="46">
        <v>0</v>
      </c>
      <c r="D182" s="47">
        <v>2011</v>
      </c>
      <c r="E182" s="47">
        <v>26</v>
      </c>
      <c r="F182" s="46">
        <v>0</v>
      </c>
      <c r="G182" s="30"/>
      <c r="H182" s="31"/>
      <c r="J182" t="s">
        <v>477</v>
      </c>
      <c r="K182" t="s">
        <v>478</v>
      </c>
    </row>
    <row r="183" spans="1:11" ht="14.25">
      <c r="A183" s="33"/>
      <c r="B183" s="48">
        <v>14583</v>
      </c>
      <c r="C183" s="46">
        <v>0</v>
      </c>
      <c r="D183" s="47">
        <v>2011</v>
      </c>
      <c r="E183" s="47">
        <v>26</v>
      </c>
      <c r="F183" s="46">
        <v>0</v>
      </c>
      <c r="G183" s="30"/>
      <c r="H183" s="31"/>
      <c r="J183" t="s">
        <v>479</v>
      </c>
      <c r="K183" t="s">
        <v>480</v>
      </c>
    </row>
    <row r="184" spans="1:11" ht="14.25">
      <c r="A184" s="30"/>
      <c r="B184" s="48">
        <v>14613</v>
      </c>
      <c r="C184" s="46">
        <v>2307293</v>
      </c>
      <c r="D184" s="47">
        <v>2011</v>
      </c>
      <c r="E184" s="47">
        <v>26</v>
      </c>
      <c r="F184" s="46">
        <v>2598181</v>
      </c>
      <c r="G184" s="30"/>
      <c r="H184" s="31"/>
      <c r="J184" t="s">
        <v>481</v>
      </c>
      <c r="K184" t="s">
        <v>482</v>
      </c>
    </row>
    <row r="185" spans="1:11" ht="14.25">
      <c r="A185" s="30"/>
      <c r="B185" s="48">
        <v>14702</v>
      </c>
      <c r="C185" s="46">
        <v>2093855</v>
      </c>
      <c r="D185" s="47">
        <v>2011</v>
      </c>
      <c r="E185" s="47">
        <v>26</v>
      </c>
      <c r="F185" s="46">
        <v>1831625</v>
      </c>
      <c r="G185" s="30"/>
      <c r="H185" s="31"/>
      <c r="J185" t="s">
        <v>483</v>
      </c>
      <c r="K185" t="s">
        <v>484</v>
      </c>
    </row>
    <row r="186" spans="1:11" ht="14.25">
      <c r="A186" s="30"/>
      <c r="B186" s="48">
        <v>14788</v>
      </c>
      <c r="C186" s="46">
        <v>4288998</v>
      </c>
      <c r="D186" s="47">
        <v>2011</v>
      </c>
      <c r="E186" s="47">
        <v>26</v>
      </c>
      <c r="F186" s="46">
        <v>4428655</v>
      </c>
      <c r="G186" s="30"/>
      <c r="H186" s="31"/>
      <c r="J186" t="s">
        <v>485</v>
      </c>
      <c r="K186" t="s">
        <v>486</v>
      </c>
    </row>
    <row r="187" spans="1:11" ht="14.25">
      <c r="A187" s="30"/>
      <c r="B187" s="48">
        <v>14842</v>
      </c>
      <c r="C187" s="46">
        <v>16783477</v>
      </c>
      <c r="D187" s="47">
        <v>2011</v>
      </c>
      <c r="E187" s="47">
        <v>26</v>
      </c>
      <c r="F187" s="46">
        <v>16757871</v>
      </c>
      <c r="G187" s="30"/>
      <c r="H187" s="31"/>
      <c r="J187" t="s">
        <v>487</v>
      </c>
      <c r="K187" t="s">
        <v>488</v>
      </c>
    </row>
    <row r="188" spans="1:11" ht="14.25">
      <c r="A188" s="30"/>
      <c r="B188" s="48">
        <v>14958</v>
      </c>
      <c r="C188" s="46">
        <v>4888</v>
      </c>
      <c r="D188" s="47">
        <v>2011</v>
      </c>
      <c r="E188" s="47">
        <v>26</v>
      </c>
      <c r="F188" s="46">
        <v>5713</v>
      </c>
      <c r="G188" s="30"/>
      <c r="H188" s="31"/>
      <c r="J188" t="s">
        <v>489</v>
      </c>
      <c r="K188" t="s">
        <v>490</v>
      </c>
    </row>
    <row r="189" spans="1:11" ht="14.25">
      <c r="A189" s="30"/>
      <c r="B189" s="48">
        <v>14974</v>
      </c>
      <c r="C189" s="46">
        <v>1463</v>
      </c>
      <c r="D189" s="47">
        <v>2011</v>
      </c>
      <c r="E189" s="47">
        <v>26</v>
      </c>
      <c r="F189" s="46">
        <v>1463</v>
      </c>
      <c r="G189" s="30"/>
      <c r="H189" s="31"/>
      <c r="J189" t="s">
        <v>491</v>
      </c>
      <c r="K189" t="s">
        <v>492</v>
      </c>
    </row>
    <row r="190" spans="1:11" ht="14.25">
      <c r="A190" s="30"/>
      <c r="B190" s="48">
        <v>14982</v>
      </c>
      <c r="C190" s="46">
        <v>460291</v>
      </c>
      <c r="D190" s="47">
        <v>2011</v>
      </c>
      <c r="E190" s="47">
        <v>26</v>
      </c>
      <c r="F190" s="46">
        <v>374546</v>
      </c>
      <c r="G190" s="30"/>
      <c r="H190" s="31"/>
      <c r="J190" t="s">
        <v>493</v>
      </c>
      <c r="K190" t="s">
        <v>494</v>
      </c>
    </row>
    <row r="191" spans="1:11" ht="14.25">
      <c r="A191" s="30"/>
      <c r="B191" s="48">
        <v>14990</v>
      </c>
      <c r="C191" s="46">
        <v>3979244</v>
      </c>
      <c r="D191" s="47">
        <v>2011</v>
      </c>
      <c r="E191" s="47">
        <v>26</v>
      </c>
      <c r="F191" s="46">
        <v>4130359</v>
      </c>
      <c r="G191" s="30"/>
      <c r="H191" s="31"/>
      <c r="J191" t="s">
        <v>495</v>
      </c>
      <c r="K191" t="s">
        <v>496</v>
      </c>
    </row>
    <row r="192" spans="1:11" ht="14.25">
      <c r="A192" s="30"/>
      <c r="B192" s="48">
        <v>15024</v>
      </c>
      <c r="C192" s="46">
        <v>0</v>
      </c>
      <c r="D192" s="47">
        <v>2011</v>
      </c>
      <c r="E192" s="47">
        <v>26</v>
      </c>
      <c r="F192" s="46">
        <v>0</v>
      </c>
      <c r="G192" s="30"/>
      <c r="H192" s="31"/>
      <c r="J192" t="s">
        <v>497</v>
      </c>
      <c r="K192" t="s">
        <v>498</v>
      </c>
    </row>
    <row r="193" spans="1:11" ht="14.25">
      <c r="A193" s="30"/>
      <c r="B193" s="48">
        <v>15032</v>
      </c>
      <c r="C193" s="46">
        <v>848550</v>
      </c>
      <c r="D193" s="47">
        <v>2011</v>
      </c>
      <c r="E193" s="47">
        <v>26</v>
      </c>
      <c r="F193" s="46">
        <v>823884</v>
      </c>
      <c r="G193" s="30"/>
      <c r="H193" s="31"/>
      <c r="J193" t="s">
        <v>499</v>
      </c>
      <c r="K193" t="s">
        <v>500</v>
      </c>
    </row>
    <row r="194" spans="1:11" ht="14.25">
      <c r="A194" s="30"/>
      <c r="B194" s="48">
        <v>15059</v>
      </c>
      <c r="C194" s="46">
        <v>15526</v>
      </c>
      <c r="D194" s="47">
        <v>2011</v>
      </c>
      <c r="E194" s="47">
        <v>26</v>
      </c>
      <c r="F194" s="46">
        <v>15203</v>
      </c>
      <c r="G194" s="30"/>
      <c r="H194" s="31"/>
      <c r="J194" t="s">
        <v>501</v>
      </c>
      <c r="K194" t="s">
        <v>502</v>
      </c>
    </row>
    <row r="195" spans="1:11" ht="14.25">
      <c r="A195" s="30"/>
      <c r="B195" s="48">
        <v>15105</v>
      </c>
      <c r="C195" s="46">
        <v>982825</v>
      </c>
      <c r="D195" s="47">
        <v>2011</v>
      </c>
      <c r="E195" s="47">
        <v>26</v>
      </c>
      <c r="F195" s="46">
        <v>1050473</v>
      </c>
      <c r="G195" s="30"/>
      <c r="H195" s="31"/>
      <c r="J195" t="s">
        <v>503</v>
      </c>
      <c r="K195" t="s">
        <v>504</v>
      </c>
    </row>
    <row r="196" spans="1:11" ht="14.25">
      <c r="A196" s="30"/>
      <c r="B196" s="48">
        <v>15130</v>
      </c>
      <c r="C196" s="46">
        <v>0</v>
      </c>
      <c r="D196" s="47">
        <v>2011</v>
      </c>
      <c r="E196" s="47">
        <v>26</v>
      </c>
      <c r="F196" s="46">
        <v>0</v>
      </c>
      <c r="G196" s="30"/>
      <c r="H196" s="31"/>
      <c r="J196" t="s">
        <v>505</v>
      </c>
      <c r="K196" t="s">
        <v>506</v>
      </c>
    </row>
    <row r="197" spans="1:11" ht="14.25">
      <c r="A197" s="30"/>
      <c r="B197" s="48">
        <v>15563</v>
      </c>
      <c r="C197" s="46">
        <v>891550</v>
      </c>
      <c r="D197" s="47">
        <v>2011</v>
      </c>
      <c r="E197" s="47">
        <v>26</v>
      </c>
      <c r="F197" s="46">
        <v>968121</v>
      </c>
      <c r="G197" s="30"/>
      <c r="H197" s="31"/>
      <c r="J197" t="s">
        <v>507</v>
      </c>
      <c r="K197" t="s">
        <v>508</v>
      </c>
    </row>
    <row r="198" spans="1:8" ht="14.25">
      <c r="A198" s="30"/>
      <c r="B198" s="48">
        <v>15580</v>
      </c>
      <c r="C198" s="46">
        <v>0</v>
      </c>
      <c r="D198" s="47">
        <v>2011</v>
      </c>
      <c r="E198" s="47">
        <v>26</v>
      </c>
      <c r="F198" s="46">
        <v>0</v>
      </c>
      <c r="G198" s="30"/>
      <c r="H198" s="31"/>
    </row>
    <row r="199" spans="1:8" ht="14.25">
      <c r="A199" s="30"/>
      <c r="B199" s="48">
        <v>15679</v>
      </c>
      <c r="C199" s="46">
        <v>0</v>
      </c>
      <c r="D199" s="47">
        <v>2011</v>
      </c>
      <c r="E199" s="47">
        <v>26</v>
      </c>
      <c r="F199" s="46">
        <v>0</v>
      </c>
      <c r="G199" s="30"/>
      <c r="H199" s="31"/>
    </row>
    <row r="200" spans="1:8" ht="14.25">
      <c r="A200" s="30"/>
      <c r="B200" s="48">
        <v>15709</v>
      </c>
      <c r="C200" s="46">
        <v>1089743</v>
      </c>
      <c r="D200" s="47">
        <v>2011</v>
      </c>
      <c r="E200" s="47">
        <v>26</v>
      </c>
      <c r="F200" s="46">
        <v>1077480</v>
      </c>
      <c r="G200" s="30"/>
      <c r="H200" s="31"/>
    </row>
    <row r="201" spans="1:8" ht="14.25">
      <c r="A201" s="30"/>
      <c r="B201" s="48">
        <v>15865</v>
      </c>
      <c r="C201" s="46">
        <v>0</v>
      </c>
      <c r="D201" s="47">
        <v>2011</v>
      </c>
      <c r="E201" s="47">
        <v>26</v>
      </c>
      <c r="F201" s="46">
        <v>0</v>
      </c>
      <c r="G201" s="30"/>
      <c r="H201" s="31"/>
    </row>
    <row r="202" spans="1:8" ht="14.25">
      <c r="A202" s="30"/>
      <c r="B202" s="48">
        <v>15911</v>
      </c>
      <c r="C202" s="46">
        <v>0</v>
      </c>
      <c r="D202" s="47">
        <v>2011</v>
      </c>
      <c r="E202" s="47">
        <v>26</v>
      </c>
      <c r="F202" s="46">
        <v>0</v>
      </c>
      <c r="G202" s="30"/>
      <c r="H202" s="31"/>
    </row>
    <row r="203" spans="1:8" ht="14.25">
      <c r="A203" s="30"/>
      <c r="B203" s="48">
        <v>15954</v>
      </c>
      <c r="C203" s="46">
        <v>0</v>
      </c>
      <c r="D203" s="47">
        <v>2011</v>
      </c>
      <c r="E203" s="47">
        <v>26</v>
      </c>
      <c r="F203" s="46">
        <v>0</v>
      </c>
      <c r="G203" s="30"/>
      <c r="H203" s="31"/>
    </row>
    <row r="204" spans="1:8" ht="14.25">
      <c r="A204" s="30"/>
      <c r="B204" s="48">
        <v>16063</v>
      </c>
      <c r="C204" s="46">
        <v>0</v>
      </c>
      <c r="D204" s="47">
        <v>2011</v>
      </c>
      <c r="E204" s="47">
        <v>26</v>
      </c>
      <c r="F204" s="46">
        <v>0</v>
      </c>
      <c r="G204" s="30"/>
      <c r="H204" s="31"/>
    </row>
    <row r="205" spans="1:8" ht="14.25">
      <c r="A205" s="30"/>
      <c r="B205" s="48">
        <v>16187</v>
      </c>
      <c r="C205" s="46">
        <v>0</v>
      </c>
      <c r="D205" s="47">
        <v>2011</v>
      </c>
      <c r="E205" s="47">
        <v>26</v>
      </c>
      <c r="F205" s="46">
        <v>0</v>
      </c>
      <c r="G205" s="30"/>
      <c r="H205" s="31"/>
    </row>
    <row r="206" spans="1:8" ht="14.25">
      <c r="A206" s="30"/>
      <c r="B206" s="48">
        <v>16217</v>
      </c>
      <c r="C206" s="46">
        <v>0</v>
      </c>
      <c r="D206" s="47">
        <v>2011</v>
      </c>
      <c r="E206" s="47">
        <v>26</v>
      </c>
      <c r="F206" s="46">
        <v>0</v>
      </c>
      <c r="G206" s="30"/>
      <c r="H206" s="31"/>
    </row>
    <row r="207" spans="1:8" ht="14.25">
      <c r="A207" s="30"/>
      <c r="B207" s="48">
        <v>16233</v>
      </c>
      <c r="C207" s="46">
        <v>382167</v>
      </c>
      <c r="D207" s="47">
        <v>2011</v>
      </c>
      <c r="E207" s="47">
        <v>26</v>
      </c>
      <c r="F207" s="46">
        <v>634041</v>
      </c>
      <c r="G207" s="30"/>
      <c r="H207" s="31"/>
    </row>
    <row r="208" spans="1:8" ht="14.25">
      <c r="A208" s="30"/>
      <c r="B208" s="48">
        <v>16322</v>
      </c>
      <c r="C208" s="46">
        <v>0</v>
      </c>
      <c r="D208" s="47">
        <v>2011</v>
      </c>
      <c r="E208" s="47">
        <v>26</v>
      </c>
      <c r="F208" s="46">
        <v>0</v>
      </c>
      <c r="G208" s="30"/>
      <c r="H208" s="31"/>
    </row>
    <row r="209" spans="1:8" ht="14.25">
      <c r="A209" s="30"/>
      <c r="B209" s="48">
        <v>16535</v>
      </c>
      <c r="C209" s="46">
        <v>29292823</v>
      </c>
      <c r="D209" s="47">
        <v>2011</v>
      </c>
      <c r="E209" s="47">
        <v>26</v>
      </c>
      <c r="F209" s="46">
        <v>27787093</v>
      </c>
      <c r="G209" s="30"/>
      <c r="H209" s="31"/>
    </row>
    <row r="210" spans="1:8" ht="14.25">
      <c r="A210" s="30"/>
      <c r="B210" s="48">
        <v>16578</v>
      </c>
      <c r="C210" s="46">
        <v>0</v>
      </c>
      <c r="D210" s="47">
        <v>2011</v>
      </c>
      <c r="E210" s="47">
        <v>26</v>
      </c>
      <c r="F210" s="46">
        <v>0</v>
      </c>
      <c r="G210" s="30"/>
      <c r="H210" s="31"/>
    </row>
    <row r="211" spans="1:8" ht="14.25">
      <c r="A211" s="30"/>
      <c r="B211" s="48">
        <v>16608</v>
      </c>
      <c r="C211" s="46">
        <v>0</v>
      </c>
      <c r="D211" s="47">
        <v>2011</v>
      </c>
      <c r="E211" s="47">
        <v>26</v>
      </c>
      <c r="F211" s="46">
        <v>0</v>
      </c>
      <c r="G211" s="30"/>
      <c r="H211" s="31"/>
    </row>
    <row r="212" spans="1:8" ht="14.25">
      <c r="A212" s="30"/>
      <c r="B212" s="48">
        <v>16624</v>
      </c>
      <c r="C212" s="46">
        <v>0</v>
      </c>
      <c r="D212" s="47">
        <v>2011</v>
      </c>
      <c r="E212" s="47">
        <v>26</v>
      </c>
      <c r="F212" s="46">
        <v>0</v>
      </c>
      <c r="G212" s="30"/>
      <c r="H212" s="31"/>
    </row>
    <row r="213" spans="1:8" ht="14.25">
      <c r="A213" s="30"/>
      <c r="B213" s="48">
        <v>16632</v>
      </c>
      <c r="C213" s="46">
        <v>3372921</v>
      </c>
      <c r="D213" s="47">
        <v>2011</v>
      </c>
      <c r="E213" s="47">
        <v>26</v>
      </c>
      <c r="F213" s="46">
        <v>3266016</v>
      </c>
      <c r="G213" s="30"/>
      <c r="H213" s="31"/>
    </row>
    <row r="214" spans="1:8" ht="14.25">
      <c r="A214" s="33"/>
      <c r="B214" s="48">
        <v>16683</v>
      </c>
      <c r="C214" s="46">
        <v>0</v>
      </c>
      <c r="D214" s="47">
        <v>2011</v>
      </c>
      <c r="E214" s="47">
        <v>26</v>
      </c>
      <c r="F214" s="46">
        <v>0</v>
      </c>
      <c r="G214" s="30"/>
      <c r="H214" s="31"/>
    </row>
    <row r="215" spans="1:8" ht="14.25">
      <c r="A215" s="30"/>
      <c r="B215" s="48">
        <v>16691</v>
      </c>
      <c r="C215" s="46">
        <v>105637</v>
      </c>
      <c r="D215" s="47">
        <v>2011</v>
      </c>
      <c r="E215" s="47">
        <v>26</v>
      </c>
      <c r="F215" s="46">
        <v>101779</v>
      </c>
      <c r="G215" s="30"/>
      <c r="H215" s="31"/>
    </row>
    <row r="216" spans="1:8" ht="14.25">
      <c r="A216" s="30"/>
      <c r="B216" s="48">
        <v>16705</v>
      </c>
      <c r="C216" s="46">
        <v>0</v>
      </c>
      <c r="D216" s="47">
        <v>2011</v>
      </c>
      <c r="E216" s="47">
        <v>26</v>
      </c>
      <c r="F216" s="46">
        <v>0</v>
      </c>
      <c r="G216" s="30"/>
      <c r="H216" s="31"/>
    </row>
    <row r="217" spans="1:8" ht="14.25">
      <c r="A217" s="30"/>
      <c r="B217" s="48">
        <v>17043</v>
      </c>
      <c r="C217" s="46">
        <v>0</v>
      </c>
      <c r="D217" s="47">
        <v>2011</v>
      </c>
      <c r="E217" s="47">
        <v>26</v>
      </c>
      <c r="F217" s="46">
        <v>0</v>
      </c>
      <c r="G217" s="30"/>
      <c r="H217" s="31"/>
    </row>
    <row r="218" spans="1:8" ht="14.25">
      <c r="A218" s="34"/>
      <c r="B218" s="48">
        <v>17221</v>
      </c>
      <c r="C218" s="46">
        <v>0</v>
      </c>
      <c r="D218" s="47">
        <v>2011</v>
      </c>
      <c r="E218" s="47">
        <v>26</v>
      </c>
      <c r="F218" s="46">
        <v>0</v>
      </c>
      <c r="G218" s="30"/>
      <c r="H218" s="31"/>
    </row>
    <row r="219" spans="1:8" ht="14.25">
      <c r="A219" s="30"/>
      <c r="B219" s="48">
        <v>17230</v>
      </c>
      <c r="C219" s="46">
        <v>0</v>
      </c>
      <c r="D219" s="47">
        <v>2011</v>
      </c>
      <c r="E219" s="47">
        <v>26</v>
      </c>
      <c r="F219" s="46">
        <v>0</v>
      </c>
      <c r="G219" s="30"/>
      <c r="H219" s="31"/>
    </row>
    <row r="220" spans="1:8" ht="14.25">
      <c r="A220" s="30"/>
      <c r="B220" s="48">
        <v>17335</v>
      </c>
      <c r="C220" s="46">
        <v>0</v>
      </c>
      <c r="D220" s="47">
        <v>2011</v>
      </c>
      <c r="E220" s="47">
        <v>26</v>
      </c>
      <c r="F220" s="46">
        <v>0</v>
      </c>
      <c r="G220" s="30"/>
      <c r="H220" s="31"/>
    </row>
    <row r="221" spans="1:8" ht="14.25">
      <c r="A221" s="30"/>
      <c r="B221" s="48">
        <v>17965</v>
      </c>
      <c r="C221" s="46">
        <v>0</v>
      </c>
      <c r="D221" s="47">
        <v>2011</v>
      </c>
      <c r="E221" s="47">
        <v>26</v>
      </c>
      <c r="F221" s="46">
        <v>0</v>
      </c>
      <c r="G221" s="30"/>
      <c r="H221" s="31"/>
    </row>
    <row r="222" spans="1:8" ht="14.25">
      <c r="A222" s="30"/>
      <c r="B222" s="48">
        <v>18023</v>
      </c>
      <c r="C222" s="46">
        <v>4986063</v>
      </c>
      <c r="D222" s="47">
        <v>2011</v>
      </c>
      <c r="E222" s="47">
        <v>26</v>
      </c>
      <c r="F222" s="46">
        <v>4809807</v>
      </c>
      <c r="G222" s="30"/>
      <c r="H222" s="31"/>
    </row>
    <row r="223" spans="1:8" ht="14.25">
      <c r="A223" s="30"/>
      <c r="B223" s="48">
        <v>18058</v>
      </c>
      <c r="C223" s="46">
        <v>0</v>
      </c>
      <c r="D223" s="47">
        <v>2011</v>
      </c>
      <c r="E223" s="47">
        <v>26</v>
      </c>
      <c r="F223" s="46">
        <v>0</v>
      </c>
      <c r="G223" s="30"/>
      <c r="H223" s="31"/>
    </row>
    <row r="224" spans="1:8" ht="14.25">
      <c r="A224" s="33"/>
      <c r="B224" s="48">
        <v>18139</v>
      </c>
      <c r="C224" s="46">
        <v>0</v>
      </c>
      <c r="D224" s="47">
        <v>2011</v>
      </c>
      <c r="E224" s="47">
        <v>26</v>
      </c>
      <c r="F224" s="46">
        <v>0</v>
      </c>
      <c r="G224" s="30"/>
      <c r="H224" s="31"/>
    </row>
    <row r="225" spans="1:8" ht="14.25">
      <c r="A225" s="30"/>
      <c r="B225" s="48">
        <v>18279</v>
      </c>
      <c r="C225" s="46">
        <v>643459</v>
      </c>
      <c r="D225" s="47">
        <v>2011</v>
      </c>
      <c r="E225" s="47">
        <v>26</v>
      </c>
      <c r="F225" s="46">
        <v>749417</v>
      </c>
      <c r="G225" s="30"/>
      <c r="H225" s="31"/>
    </row>
    <row r="226" spans="1:8" ht="14.25">
      <c r="A226" s="30"/>
      <c r="B226" s="48">
        <v>18333</v>
      </c>
      <c r="C226" s="46">
        <v>54230</v>
      </c>
      <c r="D226" s="47">
        <v>2011</v>
      </c>
      <c r="E226" s="47">
        <v>26</v>
      </c>
      <c r="F226" s="46">
        <v>83713</v>
      </c>
      <c r="G226" s="30"/>
      <c r="H226" s="31"/>
    </row>
    <row r="227" spans="1:8" ht="14.25">
      <c r="A227" s="30"/>
      <c r="B227" s="48">
        <v>18538</v>
      </c>
      <c r="C227" s="46">
        <v>37821</v>
      </c>
      <c r="D227" s="47">
        <v>2011</v>
      </c>
      <c r="E227" s="47">
        <v>26</v>
      </c>
      <c r="F227" s="46">
        <v>35074</v>
      </c>
      <c r="G227" s="30"/>
      <c r="H227" s="31"/>
    </row>
    <row r="228" spans="1:8" ht="14.25">
      <c r="A228" s="34"/>
      <c r="B228" s="48">
        <v>18600</v>
      </c>
      <c r="C228" s="46">
        <v>0</v>
      </c>
      <c r="D228" s="47">
        <v>2011</v>
      </c>
      <c r="E228" s="47">
        <v>26</v>
      </c>
      <c r="F228" s="46">
        <v>0</v>
      </c>
      <c r="G228" s="30"/>
      <c r="H228" s="31"/>
    </row>
    <row r="229" spans="1:8" ht="14.25">
      <c r="A229" s="30"/>
      <c r="B229" s="48">
        <v>18619</v>
      </c>
      <c r="C229" s="46">
        <v>0</v>
      </c>
      <c r="D229" s="47">
        <v>2011</v>
      </c>
      <c r="E229" s="47">
        <v>26</v>
      </c>
      <c r="F229" s="46">
        <v>0</v>
      </c>
      <c r="G229" s="30"/>
      <c r="H229" s="31"/>
    </row>
    <row r="230" spans="1:8" ht="14.25">
      <c r="A230" s="30"/>
      <c r="B230" s="48">
        <v>18694</v>
      </c>
      <c r="C230" s="46">
        <v>0</v>
      </c>
      <c r="D230" s="47">
        <v>2011</v>
      </c>
      <c r="E230" s="47">
        <v>26</v>
      </c>
      <c r="F230" s="46">
        <v>0</v>
      </c>
      <c r="G230" s="30"/>
      <c r="H230" s="31"/>
    </row>
    <row r="231" spans="1:8" ht="14.25">
      <c r="A231" s="30"/>
      <c r="B231" s="48">
        <v>18767</v>
      </c>
      <c r="C231" s="46">
        <v>3667659</v>
      </c>
      <c r="D231" s="47">
        <v>2011</v>
      </c>
      <c r="E231" s="47">
        <v>26</v>
      </c>
      <c r="F231" s="46">
        <v>3702845</v>
      </c>
      <c r="G231" s="30"/>
      <c r="H231" s="31"/>
    </row>
    <row r="232" spans="1:8" ht="14.25">
      <c r="A232" s="30"/>
      <c r="B232" s="48">
        <v>18791</v>
      </c>
      <c r="C232" s="46">
        <v>0</v>
      </c>
      <c r="D232" s="47">
        <v>2011</v>
      </c>
      <c r="E232" s="47">
        <v>26</v>
      </c>
      <c r="F232" s="46">
        <v>0</v>
      </c>
      <c r="G232" s="30"/>
      <c r="H232" s="31"/>
    </row>
    <row r="233" spans="1:8" ht="14.25">
      <c r="A233" s="30"/>
      <c r="B233" s="48">
        <v>18864</v>
      </c>
      <c r="C233" s="46">
        <v>0</v>
      </c>
      <c r="D233" s="47">
        <v>2011</v>
      </c>
      <c r="E233" s="47">
        <v>26</v>
      </c>
      <c r="F233" s="46">
        <v>0</v>
      </c>
      <c r="G233" s="30"/>
      <c r="H233" s="31"/>
    </row>
    <row r="234" spans="1:8" ht="14.25">
      <c r="A234" s="30"/>
      <c r="B234" s="48">
        <v>18988</v>
      </c>
      <c r="C234" s="46">
        <v>11214137</v>
      </c>
      <c r="D234" s="47">
        <v>2011</v>
      </c>
      <c r="E234" s="47">
        <v>26</v>
      </c>
      <c r="F234" s="46">
        <v>11585898</v>
      </c>
      <c r="G234" s="30"/>
      <c r="H234" s="31"/>
    </row>
    <row r="235" spans="1:8" ht="14.25">
      <c r="A235" s="30"/>
      <c r="B235" s="48">
        <v>19038</v>
      </c>
      <c r="C235" s="46">
        <v>4150263</v>
      </c>
      <c r="D235" s="47">
        <v>2011</v>
      </c>
      <c r="E235" s="47">
        <v>26</v>
      </c>
      <c r="F235" s="46">
        <v>4079461</v>
      </c>
      <c r="G235" s="30"/>
      <c r="H235" s="31"/>
    </row>
    <row r="236" spans="1:8" ht="14.25">
      <c r="A236" s="30"/>
      <c r="B236" s="48">
        <v>19046</v>
      </c>
      <c r="C236" s="46">
        <v>5574381</v>
      </c>
      <c r="D236" s="47">
        <v>2011</v>
      </c>
      <c r="E236" s="47">
        <v>26</v>
      </c>
      <c r="F236" s="46">
        <v>5399421</v>
      </c>
      <c r="G236" s="30"/>
      <c r="H236" s="31"/>
    </row>
    <row r="237" spans="1:8" ht="14.25">
      <c r="A237" s="30"/>
      <c r="B237" s="48">
        <v>19062</v>
      </c>
      <c r="C237" s="46">
        <v>0</v>
      </c>
      <c r="D237" s="47">
        <v>2011</v>
      </c>
      <c r="E237" s="47">
        <v>26</v>
      </c>
      <c r="F237" s="46">
        <v>0</v>
      </c>
      <c r="G237" s="30"/>
      <c r="H237" s="31"/>
    </row>
    <row r="238" spans="1:8" ht="14.25">
      <c r="A238" s="30"/>
      <c r="B238" s="48">
        <v>19070</v>
      </c>
      <c r="C238" s="46">
        <v>5575783</v>
      </c>
      <c r="D238" s="47">
        <v>2011</v>
      </c>
      <c r="E238" s="47">
        <v>26</v>
      </c>
      <c r="F238" s="46">
        <v>6148275</v>
      </c>
      <c r="G238" s="30"/>
      <c r="H238" s="31"/>
    </row>
    <row r="239" spans="1:8" ht="14.25">
      <c r="A239" s="30"/>
      <c r="B239" s="48">
        <v>19100</v>
      </c>
      <c r="C239" s="46">
        <v>55676</v>
      </c>
      <c r="D239" s="47">
        <v>2011</v>
      </c>
      <c r="E239" s="47">
        <v>26</v>
      </c>
      <c r="F239" s="46">
        <v>115556</v>
      </c>
      <c r="G239" s="30"/>
      <c r="H239" s="31"/>
    </row>
    <row r="240" spans="1:8" ht="14.25">
      <c r="A240" s="30"/>
      <c r="B240" s="48">
        <v>19135</v>
      </c>
      <c r="C240" s="46">
        <v>0</v>
      </c>
      <c r="D240" s="47">
        <v>2011</v>
      </c>
      <c r="E240" s="47">
        <v>26</v>
      </c>
      <c r="F240" s="46">
        <v>0</v>
      </c>
      <c r="G240" s="30"/>
      <c r="H240" s="31"/>
    </row>
    <row r="241" spans="1:8" ht="14.25">
      <c r="A241" s="30"/>
      <c r="B241" s="48">
        <v>19178</v>
      </c>
      <c r="C241" s="46">
        <v>-718</v>
      </c>
      <c r="D241" s="47">
        <v>2011</v>
      </c>
      <c r="E241" s="47">
        <v>26</v>
      </c>
      <c r="F241" s="46">
        <v>-718</v>
      </c>
      <c r="G241" s="30"/>
      <c r="H241" s="31"/>
    </row>
    <row r="242" spans="1:8" ht="14.25">
      <c r="A242" s="30"/>
      <c r="B242" s="48">
        <v>19216</v>
      </c>
      <c r="C242" s="46">
        <v>1532564</v>
      </c>
      <c r="D242" s="47">
        <v>2011</v>
      </c>
      <c r="E242" s="47">
        <v>26</v>
      </c>
      <c r="F242" s="46">
        <v>1088859</v>
      </c>
      <c r="G242" s="30"/>
      <c r="H242" s="31"/>
    </row>
    <row r="243" spans="1:8" ht="14.25">
      <c r="A243" s="30"/>
      <c r="B243" s="48">
        <v>19224</v>
      </c>
      <c r="C243" s="46">
        <v>0</v>
      </c>
      <c r="D243" s="47">
        <v>2011</v>
      </c>
      <c r="E243" s="47">
        <v>26</v>
      </c>
      <c r="F243" s="46">
        <v>0</v>
      </c>
      <c r="G243" s="30"/>
      <c r="H243" s="31"/>
    </row>
    <row r="244" spans="1:8" ht="14.25">
      <c r="A244" s="30"/>
      <c r="B244" s="48">
        <v>19232</v>
      </c>
      <c r="C244" s="46">
        <v>0</v>
      </c>
      <c r="D244" s="47">
        <v>2011</v>
      </c>
      <c r="E244" s="47">
        <v>26</v>
      </c>
      <c r="F244" s="46">
        <v>0</v>
      </c>
      <c r="G244" s="30"/>
      <c r="H244" s="31"/>
    </row>
    <row r="245" spans="1:8" ht="14.25">
      <c r="A245" s="30"/>
      <c r="B245" s="48">
        <v>19240</v>
      </c>
      <c r="C245" s="46">
        <v>0</v>
      </c>
      <c r="D245" s="47">
        <v>2011</v>
      </c>
      <c r="E245" s="47">
        <v>26</v>
      </c>
      <c r="F245" s="46">
        <v>0</v>
      </c>
      <c r="G245" s="30"/>
      <c r="H245" s="31"/>
    </row>
    <row r="246" spans="1:8" ht="14.25">
      <c r="A246" s="30"/>
      <c r="B246" s="48">
        <v>19259</v>
      </c>
      <c r="C246" s="46">
        <v>4041857</v>
      </c>
      <c r="D246" s="47">
        <v>2011</v>
      </c>
      <c r="E246" s="47">
        <v>26</v>
      </c>
      <c r="F246" s="46">
        <v>3295252</v>
      </c>
      <c r="G246" s="30"/>
      <c r="H246" s="31"/>
    </row>
    <row r="247" spans="1:8" ht="14.25">
      <c r="A247" s="30"/>
      <c r="B247" s="48">
        <v>19275</v>
      </c>
      <c r="C247" s="46">
        <v>0</v>
      </c>
      <c r="D247" s="47">
        <v>2011</v>
      </c>
      <c r="E247" s="47">
        <v>26</v>
      </c>
      <c r="F247" s="46">
        <v>0</v>
      </c>
      <c r="G247" s="30"/>
      <c r="H247" s="31"/>
    </row>
    <row r="248" spans="1:8" ht="14.25">
      <c r="A248" s="30"/>
      <c r="B248" s="48">
        <v>19283</v>
      </c>
      <c r="C248" s="46">
        <v>0</v>
      </c>
      <c r="D248" s="47">
        <v>2011</v>
      </c>
      <c r="E248" s="47">
        <v>26</v>
      </c>
      <c r="F248" s="46">
        <v>0</v>
      </c>
      <c r="G248" s="30"/>
      <c r="H248" s="31"/>
    </row>
    <row r="249" spans="1:8" ht="14.25">
      <c r="A249" s="30"/>
      <c r="B249" s="48">
        <v>19305</v>
      </c>
      <c r="C249" s="46">
        <v>1083970</v>
      </c>
      <c r="D249" s="47">
        <v>2011</v>
      </c>
      <c r="E249" s="47">
        <v>26</v>
      </c>
      <c r="F249" s="46">
        <v>1306157</v>
      </c>
      <c r="G249" s="30"/>
      <c r="H249" s="31"/>
    </row>
    <row r="250" spans="1:8" ht="14.25">
      <c r="A250" s="30"/>
      <c r="B250" s="48">
        <v>19356</v>
      </c>
      <c r="C250" s="46">
        <v>646347</v>
      </c>
      <c r="D250" s="47">
        <v>2011</v>
      </c>
      <c r="E250" s="47">
        <v>26</v>
      </c>
      <c r="F250" s="46">
        <v>753041</v>
      </c>
      <c r="G250" s="30"/>
      <c r="H250" s="31"/>
    </row>
    <row r="251" spans="1:8" ht="14.25">
      <c r="A251" s="30"/>
      <c r="B251" s="48">
        <v>19372</v>
      </c>
      <c r="C251" s="46">
        <v>1553913</v>
      </c>
      <c r="D251" s="47">
        <v>2011</v>
      </c>
      <c r="E251" s="47">
        <v>26</v>
      </c>
      <c r="F251" s="46">
        <v>1849984</v>
      </c>
      <c r="G251" s="30"/>
      <c r="H251" s="31"/>
    </row>
    <row r="252" spans="1:8" ht="14.25">
      <c r="A252" s="30"/>
      <c r="B252" s="48">
        <v>19380</v>
      </c>
      <c r="C252" s="46">
        <v>2530504</v>
      </c>
      <c r="D252" s="47">
        <v>2011</v>
      </c>
      <c r="E252" s="47">
        <v>26</v>
      </c>
      <c r="F252" s="46">
        <v>2530446</v>
      </c>
      <c r="G252" s="30"/>
      <c r="H252" s="31"/>
    </row>
    <row r="253" spans="1:8" ht="14.25">
      <c r="A253" s="30"/>
      <c r="B253" s="48">
        <v>19399</v>
      </c>
      <c r="C253" s="46">
        <v>88666</v>
      </c>
      <c r="D253" s="47">
        <v>2011</v>
      </c>
      <c r="E253" s="47">
        <v>26</v>
      </c>
      <c r="F253" s="46">
        <v>88671</v>
      </c>
      <c r="G253" s="30"/>
      <c r="H253" s="31"/>
    </row>
    <row r="254" spans="1:8" ht="14.25">
      <c r="A254" s="30"/>
      <c r="B254" s="48">
        <v>19402</v>
      </c>
      <c r="C254" s="46">
        <v>57266</v>
      </c>
      <c r="D254" s="47">
        <v>2011</v>
      </c>
      <c r="E254" s="47">
        <v>26</v>
      </c>
      <c r="F254" s="46">
        <v>54303</v>
      </c>
      <c r="G254" s="30"/>
      <c r="H254" s="31"/>
    </row>
    <row r="255" spans="1:8" ht="14.25">
      <c r="A255" s="30"/>
      <c r="B255" s="48">
        <v>19410</v>
      </c>
      <c r="C255" s="46">
        <v>14600690</v>
      </c>
      <c r="D255" s="47">
        <v>2011</v>
      </c>
      <c r="E255" s="47">
        <v>26</v>
      </c>
      <c r="F255" s="46">
        <v>18560960</v>
      </c>
      <c r="G255" s="30"/>
      <c r="H255" s="31"/>
    </row>
    <row r="256" spans="1:8" ht="14.25">
      <c r="A256" s="30"/>
      <c r="B256" s="48">
        <v>19429</v>
      </c>
      <c r="C256" s="46">
        <v>11984903</v>
      </c>
      <c r="D256" s="47">
        <v>2011</v>
      </c>
      <c r="E256" s="47">
        <v>26</v>
      </c>
      <c r="F256" s="46">
        <v>12502663</v>
      </c>
      <c r="G256" s="30"/>
      <c r="H256" s="31"/>
    </row>
    <row r="257" spans="1:8" ht="14.25">
      <c r="A257" s="33"/>
      <c r="B257" s="48">
        <v>19445</v>
      </c>
      <c r="C257" s="46">
        <v>12531031</v>
      </c>
      <c r="D257" s="47">
        <v>2011</v>
      </c>
      <c r="E257" s="47">
        <v>26</v>
      </c>
      <c r="F257" s="46">
        <v>10246525</v>
      </c>
      <c r="G257" s="30"/>
      <c r="H257" s="31"/>
    </row>
    <row r="258" spans="1:8" ht="14.25">
      <c r="A258" s="30"/>
      <c r="B258" s="48">
        <v>19488</v>
      </c>
      <c r="C258" s="46">
        <v>6339644</v>
      </c>
      <c r="D258" s="47">
        <v>2011</v>
      </c>
      <c r="E258" s="47">
        <v>26</v>
      </c>
      <c r="F258" s="46">
        <v>6625172</v>
      </c>
      <c r="G258" s="30"/>
      <c r="H258" s="31"/>
    </row>
    <row r="259" spans="1:8" ht="14.25">
      <c r="A259" s="34"/>
      <c r="B259" s="48">
        <v>19518</v>
      </c>
      <c r="C259" s="46">
        <v>0</v>
      </c>
      <c r="D259" s="47">
        <v>2011</v>
      </c>
      <c r="E259" s="47">
        <v>26</v>
      </c>
      <c r="F259" s="46">
        <v>0</v>
      </c>
      <c r="G259" s="30"/>
      <c r="H259" s="31"/>
    </row>
    <row r="260" spans="1:8" ht="14.25">
      <c r="A260" s="30"/>
      <c r="B260" s="48">
        <v>19530</v>
      </c>
      <c r="C260" s="46">
        <v>0</v>
      </c>
      <c r="D260" s="47">
        <v>2011</v>
      </c>
      <c r="E260" s="47">
        <v>26</v>
      </c>
      <c r="F260" s="46">
        <v>0</v>
      </c>
      <c r="G260" s="30"/>
      <c r="H260" s="31"/>
    </row>
    <row r="261" spans="1:8" ht="14.25">
      <c r="A261" s="30"/>
      <c r="B261" s="48">
        <v>19615</v>
      </c>
      <c r="C261" s="46">
        <v>0</v>
      </c>
      <c r="D261" s="47">
        <v>2011</v>
      </c>
      <c r="E261" s="47">
        <v>26</v>
      </c>
      <c r="F261" s="46">
        <v>0</v>
      </c>
      <c r="G261" s="30"/>
      <c r="H261" s="31"/>
    </row>
    <row r="262" spans="1:8" ht="14.25">
      <c r="A262" s="30"/>
      <c r="B262" s="48">
        <v>19623</v>
      </c>
      <c r="C262" s="46">
        <v>0</v>
      </c>
      <c r="D262" s="47">
        <v>2011</v>
      </c>
      <c r="E262" s="47">
        <v>26</v>
      </c>
      <c r="F262" s="46">
        <v>0</v>
      </c>
      <c r="G262" s="30"/>
      <c r="H262" s="31"/>
    </row>
    <row r="263" spans="1:8" ht="14.25">
      <c r="A263" s="30"/>
      <c r="B263" s="48">
        <v>19631</v>
      </c>
      <c r="C263" s="46">
        <v>0</v>
      </c>
      <c r="D263" s="47">
        <v>2011</v>
      </c>
      <c r="E263" s="47">
        <v>26</v>
      </c>
      <c r="F263" s="46">
        <v>0</v>
      </c>
      <c r="G263" s="30"/>
      <c r="H263" s="31"/>
    </row>
    <row r="264" spans="1:8" ht="14.25">
      <c r="A264" s="30"/>
      <c r="B264" s="48">
        <v>19640</v>
      </c>
      <c r="C264" s="46">
        <v>0</v>
      </c>
      <c r="D264" s="47">
        <v>2011</v>
      </c>
      <c r="E264" s="47">
        <v>26</v>
      </c>
      <c r="F264" s="46">
        <v>0</v>
      </c>
      <c r="G264" s="30"/>
      <c r="H264" s="31"/>
    </row>
    <row r="265" spans="1:8" ht="14.25">
      <c r="A265" s="30"/>
      <c r="B265" s="48">
        <v>19682</v>
      </c>
      <c r="C265" s="46">
        <v>10590033</v>
      </c>
      <c r="D265" s="47">
        <v>2011</v>
      </c>
      <c r="E265" s="47">
        <v>26</v>
      </c>
      <c r="F265" s="46">
        <v>9876463</v>
      </c>
      <c r="G265" s="30"/>
      <c r="H265" s="31"/>
    </row>
    <row r="266" spans="1:8" ht="14.25">
      <c r="A266" s="30"/>
      <c r="B266" s="48">
        <v>19690</v>
      </c>
      <c r="C266" s="46">
        <v>191094</v>
      </c>
      <c r="D266" s="47">
        <v>2011</v>
      </c>
      <c r="E266" s="47">
        <v>26</v>
      </c>
      <c r="F266" s="46">
        <v>165233</v>
      </c>
      <c r="G266" s="30"/>
      <c r="H266" s="31"/>
    </row>
    <row r="267" spans="1:8" ht="14.25">
      <c r="A267" s="30"/>
      <c r="B267" s="48">
        <v>19704</v>
      </c>
      <c r="C267" s="46">
        <v>167969</v>
      </c>
      <c r="D267" s="47">
        <v>2011</v>
      </c>
      <c r="E267" s="47">
        <v>26</v>
      </c>
      <c r="F267" s="46">
        <v>172503</v>
      </c>
      <c r="G267" s="30"/>
      <c r="H267" s="31"/>
    </row>
    <row r="268" spans="1:8" ht="14.25">
      <c r="A268" s="30"/>
      <c r="B268" s="48">
        <v>19720</v>
      </c>
      <c r="C268" s="46">
        <v>97692</v>
      </c>
      <c r="D268" s="47">
        <v>2011</v>
      </c>
      <c r="E268" s="47">
        <v>26</v>
      </c>
      <c r="F268" s="46">
        <v>98632</v>
      </c>
      <c r="G268" s="30"/>
      <c r="H268" s="31"/>
    </row>
    <row r="269" spans="1:8" ht="14.25">
      <c r="A269" s="30"/>
      <c r="B269" s="48">
        <v>19801</v>
      </c>
      <c r="C269" s="46">
        <v>611917</v>
      </c>
      <c r="D269" s="47">
        <v>2011</v>
      </c>
      <c r="E269" s="47">
        <v>26</v>
      </c>
      <c r="F269" s="46">
        <v>973325</v>
      </c>
      <c r="G269" s="30"/>
      <c r="H269" s="31"/>
    </row>
    <row r="270" spans="1:8" ht="14.25">
      <c r="A270" s="30"/>
      <c r="B270" s="48">
        <v>19828</v>
      </c>
      <c r="C270" s="46">
        <v>442613</v>
      </c>
      <c r="D270" s="47">
        <v>2011</v>
      </c>
      <c r="E270" s="47">
        <v>26</v>
      </c>
      <c r="F270" s="46">
        <v>715712</v>
      </c>
      <c r="G270" s="30"/>
      <c r="H270" s="31"/>
    </row>
    <row r="271" spans="1:8" ht="14.25">
      <c r="A271" s="30"/>
      <c r="B271" s="48">
        <v>19860</v>
      </c>
      <c r="C271" s="46">
        <v>149388</v>
      </c>
      <c r="D271" s="47">
        <v>2011</v>
      </c>
      <c r="E271" s="47">
        <v>26</v>
      </c>
      <c r="F271" s="46">
        <v>129383</v>
      </c>
      <c r="G271" s="30"/>
      <c r="H271" s="31"/>
    </row>
    <row r="272" spans="1:8" ht="14.25">
      <c r="A272" s="30"/>
      <c r="B272" s="48">
        <v>19879</v>
      </c>
      <c r="C272" s="46">
        <v>4634</v>
      </c>
      <c r="D272" s="47">
        <v>2011</v>
      </c>
      <c r="E272" s="47">
        <v>26</v>
      </c>
      <c r="F272" s="46">
        <v>61755</v>
      </c>
      <c r="G272" s="30"/>
      <c r="H272" s="31"/>
    </row>
    <row r="273" spans="1:8" ht="14.25">
      <c r="A273" s="30"/>
      <c r="B273" s="48">
        <v>19917</v>
      </c>
      <c r="C273" s="46">
        <v>0</v>
      </c>
      <c r="D273" s="47">
        <v>2011</v>
      </c>
      <c r="E273" s="47">
        <v>26</v>
      </c>
      <c r="F273" s="46">
        <v>0</v>
      </c>
      <c r="G273" s="30"/>
      <c r="H273" s="31"/>
    </row>
    <row r="274" spans="1:8" ht="14.25">
      <c r="A274" s="30"/>
      <c r="B274" s="48">
        <v>19941</v>
      </c>
      <c r="C274" s="46">
        <v>0</v>
      </c>
      <c r="D274" s="47">
        <v>2011</v>
      </c>
      <c r="E274" s="47">
        <v>26</v>
      </c>
      <c r="F274" s="46">
        <v>0</v>
      </c>
      <c r="G274" s="30"/>
      <c r="H274" s="31"/>
    </row>
    <row r="275" spans="1:8" ht="14.25">
      <c r="A275" s="30"/>
      <c r="B275" s="48">
        <v>19976</v>
      </c>
      <c r="C275" s="46">
        <v>0</v>
      </c>
      <c r="D275" s="47">
        <v>2011</v>
      </c>
      <c r="E275" s="47">
        <v>26</v>
      </c>
      <c r="F275" s="46">
        <v>0</v>
      </c>
      <c r="G275" s="30"/>
      <c r="H275" s="31"/>
    </row>
    <row r="276" spans="1:8" ht="14.25">
      <c r="A276" s="34"/>
      <c r="B276" s="48">
        <v>19984</v>
      </c>
      <c r="C276" s="46">
        <v>37682</v>
      </c>
      <c r="D276" s="47">
        <v>2011</v>
      </c>
      <c r="E276" s="47">
        <v>26</v>
      </c>
      <c r="F276" s="46">
        <v>37682</v>
      </c>
      <c r="G276" s="30"/>
      <c r="H276" s="31"/>
    </row>
    <row r="277" spans="1:8" ht="14.25">
      <c r="A277" s="30"/>
      <c r="B277" s="48">
        <v>20044</v>
      </c>
      <c r="C277" s="46">
        <v>3600688</v>
      </c>
      <c r="D277" s="47">
        <v>2011</v>
      </c>
      <c r="E277" s="47">
        <v>26</v>
      </c>
      <c r="F277" s="46">
        <v>6253191</v>
      </c>
      <c r="G277" s="30"/>
      <c r="H277" s="31"/>
    </row>
    <row r="278" spans="1:8" ht="14.25">
      <c r="A278" s="30"/>
      <c r="B278" s="48">
        <v>20052</v>
      </c>
      <c r="C278" s="46">
        <v>0</v>
      </c>
      <c r="D278" s="47">
        <v>2011</v>
      </c>
      <c r="E278" s="47">
        <v>26</v>
      </c>
      <c r="F278" s="46">
        <v>0</v>
      </c>
      <c r="G278" s="30"/>
      <c r="H278" s="31"/>
    </row>
    <row r="279" spans="1:8" ht="14.25">
      <c r="A279" s="33"/>
      <c r="B279" s="48">
        <v>20087</v>
      </c>
      <c r="C279" s="46">
        <v>0</v>
      </c>
      <c r="D279" s="47">
        <v>2011</v>
      </c>
      <c r="E279" s="47">
        <v>26</v>
      </c>
      <c r="F279" s="46">
        <v>0</v>
      </c>
      <c r="G279" s="30"/>
      <c r="H279" s="31"/>
    </row>
    <row r="280" spans="1:8" ht="14.25">
      <c r="A280" s="30"/>
      <c r="B280" s="48">
        <v>20095</v>
      </c>
      <c r="C280" s="46">
        <v>2701544</v>
      </c>
      <c r="D280" s="47">
        <v>2011</v>
      </c>
      <c r="E280" s="47">
        <v>26</v>
      </c>
      <c r="F280" s="46">
        <v>2586671</v>
      </c>
      <c r="G280" s="30"/>
      <c r="H280" s="31"/>
    </row>
    <row r="281" spans="1:8" ht="14.25">
      <c r="A281" s="32"/>
      <c r="B281" s="48">
        <v>20109</v>
      </c>
      <c r="C281" s="46">
        <v>1600134</v>
      </c>
      <c r="D281" s="47">
        <v>2011</v>
      </c>
      <c r="E281" s="47">
        <v>26</v>
      </c>
      <c r="F281" s="46">
        <v>1491673</v>
      </c>
      <c r="G281" s="30"/>
      <c r="H281" s="31"/>
    </row>
    <row r="282" spans="1:8" ht="14.25">
      <c r="A282" s="30"/>
      <c r="B282" s="48">
        <v>20117</v>
      </c>
      <c r="C282" s="46">
        <v>0</v>
      </c>
      <c r="D282" s="47">
        <v>2011</v>
      </c>
      <c r="E282" s="47">
        <v>26</v>
      </c>
      <c r="F282" s="46">
        <v>0</v>
      </c>
      <c r="G282" s="30"/>
      <c r="H282" s="31"/>
    </row>
    <row r="283" spans="1:8" ht="14.25">
      <c r="A283" s="30"/>
      <c r="B283" s="48">
        <v>20141</v>
      </c>
      <c r="C283" s="46">
        <v>8874524</v>
      </c>
      <c r="D283" s="47">
        <v>2011</v>
      </c>
      <c r="E283" s="47">
        <v>26</v>
      </c>
      <c r="F283" s="46">
        <v>7239533</v>
      </c>
      <c r="G283" s="30"/>
      <c r="H283" s="31"/>
    </row>
    <row r="284" spans="1:8" ht="14.25">
      <c r="A284" s="30"/>
      <c r="B284" s="48">
        <v>20222</v>
      </c>
      <c r="C284" s="46">
        <v>323234</v>
      </c>
      <c r="D284" s="47">
        <v>2011</v>
      </c>
      <c r="E284" s="47">
        <v>26</v>
      </c>
      <c r="F284" s="46">
        <v>249760</v>
      </c>
      <c r="G284" s="30"/>
      <c r="H284" s="31"/>
    </row>
    <row r="285" spans="1:8" ht="14.25">
      <c r="A285" s="30"/>
      <c r="B285" s="48">
        <v>20230</v>
      </c>
      <c r="C285" s="46">
        <v>1558095</v>
      </c>
      <c r="D285" s="47">
        <v>2011</v>
      </c>
      <c r="E285" s="47">
        <v>26</v>
      </c>
      <c r="F285" s="46">
        <v>1174372</v>
      </c>
      <c r="G285" s="30"/>
      <c r="H285" s="31"/>
    </row>
    <row r="286" spans="1:8" ht="14.25">
      <c r="A286" s="30"/>
      <c r="B286" s="48">
        <v>20273</v>
      </c>
      <c r="C286" s="46">
        <v>0</v>
      </c>
      <c r="D286" s="47">
        <v>2011</v>
      </c>
      <c r="E286" s="47">
        <v>26</v>
      </c>
      <c r="F286" s="46">
        <v>0</v>
      </c>
      <c r="G286" s="30"/>
      <c r="H286" s="31"/>
    </row>
    <row r="287" spans="1:8" ht="14.25">
      <c r="A287" s="30"/>
      <c r="B287" s="48">
        <v>20281</v>
      </c>
      <c r="C287" s="46">
        <v>8082388</v>
      </c>
      <c r="D287" s="47">
        <v>2011</v>
      </c>
      <c r="E287" s="47">
        <v>26</v>
      </c>
      <c r="F287" s="46">
        <v>8713975</v>
      </c>
      <c r="G287" s="30"/>
      <c r="H287" s="31"/>
    </row>
    <row r="288" spans="1:8" ht="14.25">
      <c r="A288" s="30"/>
      <c r="B288" s="48">
        <v>20303</v>
      </c>
      <c r="C288" s="46">
        <v>507568</v>
      </c>
      <c r="D288" s="47">
        <v>2011</v>
      </c>
      <c r="E288" s="47">
        <v>26</v>
      </c>
      <c r="F288" s="46">
        <v>434110</v>
      </c>
      <c r="G288" s="30"/>
      <c r="H288" s="31"/>
    </row>
    <row r="289" spans="1:8" ht="14.25">
      <c r="A289" s="30"/>
      <c r="B289" s="48">
        <v>20311</v>
      </c>
      <c r="C289" s="46">
        <v>0</v>
      </c>
      <c r="D289" s="47">
        <v>2011</v>
      </c>
      <c r="E289" s="47">
        <v>26</v>
      </c>
      <c r="F289" s="46">
        <v>0</v>
      </c>
      <c r="G289" s="30"/>
      <c r="H289" s="31"/>
    </row>
    <row r="290" spans="1:8" ht="14.25">
      <c r="A290" s="30"/>
      <c r="B290" s="48">
        <v>20346</v>
      </c>
      <c r="C290" s="46">
        <v>3680755</v>
      </c>
      <c r="D290" s="47">
        <v>2011</v>
      </c>
      <c r="E290" s="47">
        <v>26</v>
      </c>
      <c r="F290" s="46">
        <v>3895916</v>
      </c>
      <c r="G290" s="30"/>
      <c r="H290" s="31"/>
    </row>
    <row r="291" spans="1:8" ht="14.25">
      <c r="A291" s="30"/>
      <c r="B291" s="48">
        <v>20362</v>
      </c>
      <c r="C291" s="46">
        <v>1054323</v>
      </c>
      <c r="D291" s="47">
        <v>2011</v>
      </c>
      <c r="E291" s="47">
        <v>26</v>
      </c>
      <c r="F291" s="46">
        <v>1440115</v>
      </c>
      <c r="G291" s="30"/>
      <c r="H291" s="31"/>
    </row>
    <row r="292" spans="1:8" ht="14.25">
      <c r="A292" s="30"/>
      <c r="B292" s="48">
        <v>20370</v>
      </c>
      <c r="C292" s="46">
        <v>0</v>
      </c>
      <c r="D292" s="47">
        <v>2011</v>
      </c>
      <c r="E292" s="47">
        <v>26</v>
      </c>
      <c r="F292" s="46">
        <v>0</v>
      </c>
      <c r="G292" s="30"/>
      <c r="H292" s="31"/>
    </row>
    <row r="293" spans="1:8" ht="14.25">
      <c r="A293" s="30"/>
      <c r="B293" s="48">
        <v>20397</v>
      </c>
      <c r="C293" s="46">
        <v>1275971</v>
      </c>
      <c r="D293" s="47">
        <v>2011</v>
      </c>
      <c r="E293" s="47">
        <v>26</v>
      </c>
      <c r="F293" s="46">
        <v>1508506</v>
      </c>
      <c r="G293" s="30"/>
      <c r="H293" s="31"/>
    </row>
    <row r="294" spans="1:8" ht="14.25">
      <c r="A294" s="30"/>
      <c r="B294" s="48">
        <v>20400</v>
      </c>
      <c r="C294" s="46">
        <v>0</v>
      </c>
      <c r="D294" s="47">
        <v>2011</v>
      </c>
      <c r="E294" s="47">
        <v>26</v>
      </c>
      <c r="F294" s="46">
        <v>0</v>
      </c>
      <c r="G294" s="30"/>
      <c r="H294" s="31"/>
    </row>
    <row r="295" spans="1:8" ht="14.25">
      <c r="A295" s="30"/>
      <c r="B295" s="48">
        <v>20427</v>
      </c>
      <c r="C295" s="46">
        <v>3090424</v>
      </c>
      <c r="D295" s="47">
        <v>2011</v>
      </c>
      <c r="E295" s="47">
        <v>26</v>
      </c>
      <c r="F295" s="46">
        <v>4493818</v>
      </c>
      <c r="G295" s="30"/>
      <c r="H295" s="31"/>
    </row>
    <row r="296" spans="2:6" ht="14.25">
      <c r="B296" s="48">
        <v>20443</v>
      </c>
      <c r="C296" s="46">
        <v>2315363</v>
      </c>
      <c r="D296" s="47">
        <v>2011</v>
      </c>
      <c r="E296" s="47">
        <v>26</v>
      </c>
      <c r="F296" s="46">
        <v>2339284</v>
      </c>
    </row>
    <row r="297" spans="2:6" ht="14.25">
      <c r="B297" s="48">
        <v>20478</v>
      </c>
      <c r="C297" s="46">
        <v>1267181</v>
      </c>
      <c r="D297" s="47">
        <v>2011</v>
      </c>
      <c r="E297" s="47">
        <v>26</v>
      </c>
      <c r="F297" s="46">
        <v>1457860</v>
      </c>
    </row>
    <row r="298" spans="2:6" ht="14.25">
      <c r="B298" s="48">
        <v>20494</v>
      </c>
      <c r="C298" s="46">
        <v>373605</v>
      </c>
      <c r="D298" s="47">
        <v>2011</v>
      </c>
      <c r="E298" s="47">
        <v>26</v>
      </c>
      <c r="F298" s="46">
        <v>1535008</v>
      </c>
    </row>
    <row r="299" spans="2:6" ht="14.25">
      <c r="B299" s="48">
        <v>20508</v>
      </c>
      <c r="C299" s="46">
        <v>3415122</v>
      </c>
      <c r="D299" s="47">
        <v>2011</v>
      </c>
      <c r="E299" s="47">
        <v>26</v>
      </c>
      <c r="F299" s="46">
        <v>2991777</v>
      </c>
    </row>
    <row r="300" spans="2:6" ht="14.25">
      <c r="B300" s="48">
        <v>20532</v>
      </c>
      <c r="C300" s="46">
        <v>0</v>
      </c>
      <c r="D300" s="47">
        <v>2011</v>
      </c>
      <c r="E300" s="47">
        <v>26</v>
      </c>
      <c r="F300" s="46">
        <v>0</v>
      </c>
    </row>
    <row r="301" spans="2:6" ht="14.25">
      <c r="B301" s="48">
        <v>20583</v>
      </c>
      <c r="C301" s="46">
        <v>0</v>
      </c>
      <c r="D301" s="47">
        <v>2011</v>
      </c>
      <c r="E301" s="47">
        <v>26</v>
      </c>
      <c r="F301" s="46">
        <v>0</v>
      </c>
    </row>
    <row r="302" spans="2:6" ht="14.25">
      <c r="B302" s="48">
        <v>20613</v>
      </c>
      <c r="C302" s="46">
        <v>1993153</v>
      </c>
      <c r="D302" s="47">
        <v>2011</v>
      </c>
      <c r="E302" s="47">
        <v>26</v>
      </c>
      <c r="F302" s="46">
        <v>1640327</v>
      </c>
    </row>
    <row r="303" spans="2:6" ht="14.25">
      <c r="B303" s="48">
        <v>20621</v>
      </c>
      <c r="C303" s="46">
        <v>612054</v>
      </c>
      <c r="D303" s="47">
        <v>2011</v>
      </c>
      <c r="E303" s="47">
        <v>26</v>
      </c>
      <c r="F303" s="46">
        <v>484691</v>
      </c>
    </row>
    <row r="304" spans="2:6" ht="14.25">
      <c r="B304" s="48">
        <v>20648</v>
      </c>
      <c r="C304" s="46">
        <v>181813</v>
      </c>
      <c r="D304" s="47">
        <v>2011</v>
      </c>
      <c r="E304" s="47">
        <v>26</v>
      </c>
      <c r="F304" s="46">
        <v>128950</v>
      </c>
    </row>
    <row r="305" spans="2:6" ht="14.25">
      <c r="B305" s="48">
        <v>20699</v>
      </c>
      <c r="C305" s="46">
        <v>1170083</v>
      </c>
      <c r="D305" s="47">
        <v>2011</v>
      </c>
      <c r="E305" s="47">
        <v>26</v>
      </c>
      <c r="F305" s="46">
        <v>1153305</v>
      </c>
    </row>
    <row r="306" spans="2:6" ht="14.25">
      <c r="B306" s="48">
        <v>20702</v>
      </c>
      <c r="C306" s="46">
        <v>888863</v>
      </c>
      <c r="D306" s="47">
        <v>2011</v>
      </c>
      <c r="E306" s="47">
        <v>26</v>
      </c>
      <c r="F306" s="46">
        <v>860937</v>
      </c>
    </row>
    <row r="307" spans="2:6" ht="14.25">
      <c r="B307" s="48">
        <v>20710</v>
      </c>
      <c r="C307" s="46">
        <v>0</v>
      </c>
      <c r="D307" s="47">
        <v>2011</v>
      </c>
      <c r="E307" s="47">
        <v>26</v>
      </c>
      <c r="F307" s="46">
        <v>0</v>
      </c>
    </row>
    <row r="308" spans="2:6" ht="14.25">
      <c r="B308" s="48">
        <v>20796</v>
      </c>
      <c r="C308" s="46">
        <v>0</v>
      </c>
      <c r="D308" s="47">
        <v>2011</v>
      </c>
      <c r="E308" s="47">
        <v>26</v>
      </c>
      <c r="F308" s="46">
        <v>0</v>
      </c>
    </row>
    <row r="309" spans="2:6" ht="14.25">
      <c r="B309" s="48">
        <v>20931</v>
      </c>
      <c r="C309" s="46">
        <v>0</v>
      </c>
      <c r="D309" s="47">
        <v>2011</v>
      </c>
      <c r="E309" s="47">
        <v>26</v>
      </c>
      <c r="F309" s="46">
        <v>0</v>
      </c>
    </row>
    <row r="310" spans="2:6" ht="14.25">
      <c r="B310" s="48">
        <v>20966</v>
      </c>
      <c r="C310" s="46">
        <v>0</v>
      </c>
      <c r="D310" s="47">
        <v>2011</v>
      </c>
      <c r="E310" s="47">
        <v>26</v>
      </c>
      <c r="F310" s="46">
        <v>0</v>
      </c>
    </row>
    <row r="311" spans="2:6" ht="14.25">
      <c r="B311" s="48">
        <v>20974</v>
      </c>
      <c r="C311" s="46">
        <v>0</v>
      </c>
      <c r="D311" s="47">
        <v>2011</v>
      </c>
      <c r="E311" s="47">
        <v>26</v>
      </c>
      <c r="F311" s="46">
        <v>0</v>
      </c>
    </row>
    <row r="312" spans="2:6" ht="14.25">
      <c r="B312" s="48">
        <v>21032</v>
      </c>
      <c r="C312" s="46">
        <v>0</v>
      </c>
      <c r="D312" s="47">
        <v>2011</v>
      </c>
      <c r="E312" s="47">
        <v>26</v>
      </c>
      <c r="F312" s="46">
        <v>0</v>
      </c>
    </row>
    <row r="313" spans="2:6" ht="14.25">
      <c r="B313" s="48">
        <v>21105</v>
      </c>
      <c r="C313" s="46">
        <v>592152</v>
      </c>
      <c r="D313" s="47">
        <v>2011</v>
      </c>
      <c r="E313" s="47">
        <v>26</v>
      </c>
      <c r="F313" s="46">
        <v>370588</v>
      </c>
    </row>
    <row r="314" spans="2:6" ht="14.25">
      <c r="B314" s="48">
        <v>21113</v>
      </c>
      <c r="C314" s="46">
        <v>1610417</v>
      </c>
      <c r="D314" s="47">
        <v>2011</v>
      </c>
      <c r="E314" s="47">
        <v>26</v>
      </c>
      <c r="F314" s="46">
        <v>1869336</v>
      </c>
    </row>
    <row r="315" spans="2:6" ht="14.25">
      <c r="B315" s="48">
        <v>21164</v>
      </c>
      <c r="C315" s="46">
        <v>0</v>
      </c>
      <c r="D315" s="47">
        <v>2011</v>
      </c>
      <c r="E315" s="47">
        <v>26</v>
      </c>
      <c r="F315" s="46">
        <v>0</v>
      </c>
    </row>
    <row r="316" spans="2:6" ht="14.25">
      <c r="B316" s="48">
        <v>21172</v>
      </c>
      <c r="C316" s="46">
        <v>1149993</v>
      </c>
      <c r="D316" s="47">
        <v>2011</v>
      </c>
      <c r="E316" s="47">
        <v>26</v>
      </c>
      <c r="F316" s="46">
        <v>1444524</v>
      </c>
    </row>
    <row r="317" spans="2:6" ht="14.25">
      <c r="B317" s="48">
        <v>21180</v>
      </c>
      <c r="C317" s="46">
        <v>435236</v>
      </c>
      <c r="D317" s="47">
        <v>2011</v>
      </c>
      <c r="E317" s="47">
        <v>26</v>
      </c>
      <c r="F317" s="46">
        <v>720239</v>
      </c>
    </row>
    <row r="318" spans="2:6" ht="14.25">
      <c r="B318" s="48">
        <v>21253</v>
      </c>
      <c r="C318" s="46">
        <v>0</v>
      </c>
      <c r="D318" s="47">
        <v>2011</v>
      </c>
      <c r="E318" s="47">
        <v>26</v>
      </c>
      <c r="F318" s="46">
        <v>0</v>
      </c>
    </row>
    <row r="319" spans="2:6" ht="14.25">
      <c r="B319" s="48">
        <v>21261</v>
      </c>
      <c r="C319" s="46">
        <v>3352907</v>
      </c>
      <c r="D319" s="47">
        <v>2011</v>
      </c>
      <c r="E319" s="47">
        <v>26</v>
      </c>
      <c r="F319" s="46">
        <v>3352907</v>
      </c>
    </row>
    <row r="320" spans="2:6" ht="14.25">
      <c r="B320" s="48">
        <v>21296</v>
      </c>
      <c r="C320" s="46">
        <v>0</v>
      </c>
      <c r="D320" s="47">
        <v>2011</v>
      </c>
      <c r="E320" s="47">
        <v>26</v>
      </c>
      <c r="F320" s="46">
        <v>0</v>
      </c>
    </row>
    <row r="321" spans="2:6" ht="14.25">
      <c r="B321" s="48">
        <v>21326</v>
      </c>
      <c r="C321" s="46">
        <v>0</v>
      </c>
      <c r="D321" s="47">
        <v>2011</v>
      </c>
      <c r="E321" s="47">
        <v>26</v>
      </c>
      <c r="F321" s="46">
        <v>0</v>
      </c>
    </row>
    <row r="322" spans="2:6" ht="14.25">
      <c r="B322" s="48">
        <v>21407</v>
      </c>
      <c r="C322" s="46">
        <v>4495492</v>
      </c>
      <c r="D322" s="47">
        <v>2011</v>
      </c>
      <c r="E322" s="47">
        <v>26</v>
      </c>
      <c r="F322" s="46">
        <v>4655970</v>
      </c>
    </row>
    <row r="323" spans="2:6" ht="14.25">
      <c r="B323" s="48">
        <v>21415</v>
      </c>
      <c r="C323" s="46">
        <v>5917231</v>
      </c>
      <c r="D323" s="47">
        <v>2011</v>
      </c>
      <c r="E323" s="47">
        <v>26</v>
      </c>
      <c r="F323" s="46">
        <v>5659580</v>
      </c>
    </row>
    <row r="324" spans="2:6" ht="14.25">
      <c r="B324" s="48">
        <v>21458</v>
      </c>
      <c r="C324" s="46">
        <v>4973407</v>
      </c>
      <c r="D324" s="47">
        <v>2011</v>
      </c>
      <c r="E324" s="47">
        <v>26</v>
      </c>
      <c r="F324" s="46">
        <v>4904792</v>
      </c>
    </row>
    <row r="325" spans="2:6" ht="14.25">
      <c r="B325" s="48">
        <v>21482</v>
      </c>
      <c r="C325" s="46">
        <v>0</v>
      </c>
      <c r="D325" s="47">
        <v>2011</v>
      </c>
      <c r="E325" s="47">
        <v>26</v>
      </c>
      <c r="F325" s="46">
        <v>0</v>
      </c>
    </row>
    <row r="326" spans="2:6" ht="14.25">
      <c r="B326" s="48">
        <v>21652</v>
      </c>
      <c r="C326" s="46">
        <v>0</v>
      </c>
      <c r="D326" s="47">
        <v>2011</v>
      </c>
      <c r="E326" s="47">
        <v>26</v>
      </c>
      <c r="F326" s="46">
        <v>0</v>
      </c>
    </row>
    <row r="327" spans="2:6" ht="14.25">
      <c r="B327" s="48">
        <v>21687</v>
      </c>
      <c r="C327" s="46">
        <v>4508</v>
      </c>
      <c r="D327" s="47">
        <v>2011</v>
      </c>
      <c r="E327" s="47">
        <v>26</v>
      </c>
      <c r="F327" s="46">
        <v>5172</v>
      </c>
    </row>
    <row r="328" spans="2:6" ht="14.25">
      <c r="B328" s="48">
        <v>21709</v>
      </c>
      <c r="C328" s="46">
        <v>89510</v>
      </c>
      <c r="D328" s="47">
        <v>2011</v>
      </c>
      <c r="E328" s="47">
        <v>26</v>
      </c>
      <c r="F328" s="46">
        <v>74536</v>
      </c>
    </row>
    <row r="329" spans="2:6" ht="14.25">
      <c r="B329" s="48">
        <v>21727</v>
      </c>
      <c r="C329" s="46">
        <v>0</v>
      </c>
      <c r="D329" s="47">
        <v>2011</v>
      </c>
      <c r="E329" s="47">
        <v>26</v>
      </c>
      <c r="F329" s="46">
        <v>0</v>
      </c>
    </row>
    <row r="330" spans="2:6" ht="14.25">
      <c r="B330" s="48">
        <v>21735</v>
      </c>
      <c r="C330" s="46">
        <v>0</v>
      </c>
      <c r="D330" s="47">
        <v>2011</v>
      </c>
      <c r="E330" s="47">
        <v>26</v>
      </c>
      <c r="F330" s="46">
        <v>0</v>
      </c>
    </row>
    <row r="331" spans="2:6" ht="14.25">
      <c r="B331" s="48">
        <v>21784</v>
      </c>
      <c r="C331" s="46">
        <v>3711288</v>
      </c>
      <c r="D331" s="47">
        <v>2011</v>
      </c>
      <c r="E331" s="47">
        <v>26</v>
      </c>
      <c r="F331" s="46">
        <v>3505172</v>
      </c>
    </row>
    <row r="332" spans="2:6" ht="14.25">
      <c r="B332" s="48">
        <v>21792</v>
      </c>
      <c r="C332" s="46">
        <v>0</v>
      </c>
      <c r="D332" s="47">
        <v>2011</v>
      </c>
      <c r="E332" s="47">
        <v>26</v>
      </c>
      <c r="F332" s="46">
        <v>0</v>
      </c>
    </row>
    <row r="333" spans="2:6" ht="14.25">
      <c r="B333" s="48">
        <v>21806</v>
      </c>
      <c r="C333" s="46">
        <v>0</v>
      </c>
      <c r="D333" s="47">
        <v>2011</v>
      </c>
      <c r="E333" s="47">
        <v>26</v>
      </c>
      <c r="F333" s="46">
        <v>0</v>
      </c>
    </row>
    <row r="334" spans="2:6" ht="14.25">
      <c r="B334" s="48">
        <v>21830</v>
      </c>
      <c r="C334" s="46">
        <v>0</v>
      </c>
      <c r="D334" s="47">
        <v>2011</v>
      </c>
      <c r="E334" s="47">
        <v>26</v>
      </c>
      <c r="F334" s="46">
        <v>0</v>
      </c>
    </row>
    <row r="335" spans="2:6" ht="14.25">
      <c r="B335" s="48">
        <v>21849</v>
      </c>
      <c r="C335" s="46">
        <v>111662</v>
      </c>
      <c r="D335" s="47">
        <v>2011</v>
      </c>
      <c r="E335" s="47">
        <v>26</v>
      </c>
      <c r="F335" s="46">
        <v>145825</v>
      </c>
    </row>
    <row r="336" spans="2:6" ht="14.25">
      <c r="B336" s="48">
        <v>21857</v>
      </c>
      <c r="C336" s="46">
        <v>556899</v>
      </c>
      <c r="D336" s="47">
        <v>2011</v>
      </c>
      <c r="E336" s="47">
        <v>26</v>
      </c>
      <c r="F336" s="46">
        <v>500186</v>
      </c>
    </row>
    <row r="337" spans="2:6" ht="14.25">
      <c r="B337" s="48">
        <v>21865</v>
      </c>
      <c r="C337" s="46">
        <v>87058</v>
      </c>
      <c r="D337" s="47">
        <v>2011</v>
      </c>
      <c r="E337" s="47">
        <v>26</v>
      </c>
      <c r="F337" s="46">
        <v>66054</v>
      </c>
    </row>
    <row r="338" spans="2:6" ht="14.25">
      <c r="B338" s="48">
        <v>21873</v>
      </c>
      <c r="C338" s="46">
        <v>720450</v>
      </c>
      <c r="D338" s="47">
        <v>2011</v>
      </c>
      <c r="E338" s="47">
        <v>26</v>
      </c>
      <c r="F338" s="46">
        <v>753881</v>
      </c>
    </row>
    <row r="339" spans="2:6" ht="14.25">
      <c r="B339" s="48">
        <v>21881</v>
      </c>
      <c r="C339" s="46">
        <v>622517</v>
      </c>
      <c r="D339" s="47">
        <v>2011</v>
      </c>
      <c r="E339" s="47">
        <v>26</v>
      </c>
      <c r="F339" s="46">
        <v>630135</v>
      </c>
    </row>
    <row r="340" spans="2:6" ht="14.25">
      <c r="B340" s="48">
        <v>21911</v>
      </c>
      <c r="C340" s="46">
        <v>0</v>
      </c>
      <c r="D340" s="47">
        <v>2011</v>
      </c>
      <c r="E340" s="47">
        <v>26</v>
      </c>
      <c r="F340" s="46">
        <v>0</v>
      </c>
    </row>
    <row r="341" spans="2:6" ht="14.25">
      <c r="B341" s="48">
        <v>21946</v>
      </c>
      <c r="C341" s="46">
        <v>0</v>
      </c>
      <c r="D341" s="47">
        <v>2011</v>
      </c>
      <c r="E341" s="47">
        <v>26</v>
      </c>
      <c r="F341" s="46">
        <v>0</v>
      </c>
    </row>
    <row r="342" spans="2:6" ht="14.25">
      <c r="B342" s="48">
        <v>21962</v>
      </c>
      <c r="C342" s="46">
        <v>0</v>
      </c>
      <c r="D342" s="47">
        <v>2011</v>
      </c>
      <c r="E342" s="47">
        <v>26</v>
      </c>
      <c r="F342" s="46">
        <v>0</v>
      </c>
    </row>
    <row r="343" spans="2:6" ht="14.25">
      <c r="B343" s="48">
        <v>21970</v>
      </c>
      <c r="C343" s="46">
        <v>257646</v>
      </c>
      <c r="D343" s="47">
        <v>2011</v>
      </c>
      <c r="E343" s="47">
        <v>26</v>
      </c>
      <c r="F343" s="46">
        <v>363954</v>
      </c>
    </row>
    <row r="344" spans="2:6" ht="14.25">
      <c r="B344" s="48">
        <v>22004</v>
      </c>
      <c r="C344" s="46">
        <v>0</v>
      </c>
      <c r="D344" s="47">
        <v>2011</v>
      </c>
      <c r="E344" s="47">
        <v>26</v>
      </c>
      <c r="F344" s="46">
        <v>0</v>
      </c>
    </row>
    <row r="345" spans="2:6" ht="14.25">
      <c r="B345" s="48">
        <v>22012</v>
      </c>
      <c r="C345" s="46">
        <v>0</v>
      </c>
      <c r="D345" s="47">
        <v>2011</v>
      </c>
      <c r="E345" s="47">
        <v>26</v>
      </c>
      <c r="F345" s="46">
        <v>0</v>
      </c>
    </row>
    <row r="346" spans="2:6" ht="14.25">
      <c r="B346" s="48">
        <v>22039</v>
      </c>
      <c r="C346" s="46">
        <v>0</v>
      </c>
      <c r="D346" s="47">
        <v>2011</v>
      </c>
      <c r="E346" s="47">
        <v>26</v>
      </c>
      <c r="F346" s="46">
        <v>0</v>
      </c>
    </row>
    <row r="347" spans="2:6" ht="14.25">
      <c r="B347" s="48">
        <v>22055</v>
      </c>
      <c r="C347" s="46">
        <v>0</v>
      </c>
      <c r="D347" s="47">
        <v>2011</v>
      </c>
      <c r="E347" s="47">
        <v>26</v>
      </c>
      <c r="F347" s="46">
        <v>0</v>
      </c>
    </row>
    <row r="348" spans="2:6" ht="14.25">
      <c r="B348" s="48">
        <v>22063</v>
      </c>
      <c r="C348" s="46">
        <v>0</v>
      </c>
      <c r="D348" s="47">
        <v>2011</v>
      </c>
      <c r="E348" s="47">
        <v>26</v>
      </c>
      <c r="F348" s="46">
        <v>0</v>
      </c>
    </row>
    <row r="349" spans="2:6" ht="14.25">
      <c r="B349" s="48">
        <v>22098</v>
      </c>
      <c r="C349" s="46">
        <v>0</v>
      </c>
      <c r="D349" s="47">
        <v>2011</v>
      </c>
      <c r="E349" s="47">
        <v>26</v>
      </c>
      <c r="F349" s="46">
        <v>0</v>
      </c>
    </row>
    <row r="350" spans="2:6" ht="14.25">
      <c r="B350" s="48">
        <v>22136</v>
      </c>
      <c r="C350" s="46">
        <v>652841</v>
      </c>
      <c r="D350" s="47">
        <v>2011</v>
      </c>
      <c r="E350" s="47">
        <v>26</v>
      </c>
      <c r="F350" s="46">
        <v>705534</v>
      </c>
    </row>
    <row r="351" spans="2:6" ht="14.25">
      <c r="B351" s="48">
        <v>22179</v>
      </c>
      <c r="C351" s="46">
        <v>0</v>
      </c>
      <c r="D351" s="47">
        <v>2011</v>
      </c>
      <c r="E351" s="47">
        <v>26</v>
      </c>
      <c r="F351" s="46">
        <v>0</v>
      </c>
    </row>
    <row r="352" spans="2:6" ht="14.25">
      <c r="B352" s="48">
        <v>22187</v>
      </c>
      <c r="C352" s="46">
        <v>0</v>
      </c>
      <c r="D352" s="47">
        <v>2011</v>
      </c>
      <c r="E352" s="47">
        <v>26</v>
      </c>
      <c r="F352" s="46">
        <v>0</v>
      </c>
    </row>
    <row r="353" spans="2:6" ht="14.25">
      <c r="B353" s="48">
        <v>22209</v>
      </c>
      <c r="C353" s="46">
        <v>0</v>
      </c>
      <c r="D353" s="47">
        <v>2011</v>
      </c>
      <c r="E353" s="47">
        <v>26</v>
      </c>
      <c r="F353" s="46">
        <v>0</v>
      </c>
    </row>
    <row r="354" spans="2:6" ht="14.25">
      <c r="B354" s="48">
        <v>22233</v>
      </c>
      <c r="C354" s="46">
        <v>0</v>
      </c>
      <c r="D354" s="47">
        <v>2011</v>
      </c>
      <c r="E354" s="47">
        <v>26</v>
      </c>
      <c r="F354" s="46">
        <v>0</v>
      </c>
    </row>
    <row r="355" spans="2:6" ht="14.25">
      <c r="B355" s="48">
        <v>22241</v>
      </c>
      <c r="C355" s="46">
        <v>0</v>
      </c>
      <c r="D355" s="47">
        <v>2011</v>
      </c>
      <c r="E355" s="47">
        <v>26</v>
      </c>
      <c r="F355" s="46">
        <v>0</v>
      </c>
    </row>
    <row r="356" spans="2:6" ht="14.25">
      <c r="B356" s="48">
        <v>22250</v>
      </c>
      <c r="C356" s="46">
        <v>0</v>
      </c>
      <c r="D356" s="47">
        <v>2011</v>
      </c>
      <c r="E356" s="47">
        <v>26</v>
      </c>
      <c r="F356" s="46">
        <v>0</v>
      </c>
    </row>
    <row r="357" spans="2:6" ht="14.25">
      <c r="B357" s="48">
        <v>22268</v>
      </c>
      <c r="C357" s="46">
        <v>0</v>
      </c>
      <c r="D357" s="47">
        <v>2011</v>
      </c>
      <c r="E357" s="47">
        <v>26</v>
      </c>
      <c r="F357" s="46">
        <v>0</v>
      </c>
    </row>
    <row r="358" spans="2:6" ht="14.25">
      <c r="B358" s="48">
        <v>22276</v>
      </c>
      <c r="C358" s="46">
        <v>0</v>
      </c>
      <c r="D358" s="47">
        <v>2011</v>
      </c>
      <c r="E358" s="47">
        <v>26</v>
      </c>
      <c r="F358" s="46">
        <v>0</v>
      </c>
    </row>
    <row r="359" spans="2:6" ht="14.25">
      <c r="B359" s="48">
        <v>22292</v>
      </c>
      <c r="C359" s="46">
        <v>486125</v>
      </c>
      <c r="D359" s="47">
        <v>2011</v>
      </c>
      <c r="E359" s="47">
        <v>26</v>
      </c>
      <c r="F359" s="46">
        <v>567774</v>
      </c>
    </row>
    <row r="360" spans="2:6" ht="14.25">
      <c r="B360" s="48">
        <v>22306</v>
      </c>
      <c r="C360" s="46">
        <v>854036</v>
      </c>
      <c r="D360" s="47">
        <v>2011</v>
      </c>
      <c r="E360" s="47">
        <v>26</v>
      </c>
      <c r="F360" s="46">
        <v>916562</v>
      </c>
    </row>
    <row r="361" spans="2:6" ht="14.25">
      <c r="B361" s="48">
        <v>22314</v>
      </c>
      <c r="C361" s="46">
        <v>0</v>
      </c>
      <c r="D361" s="47">
        <v>2011</v>
      </c>
      <c r="E361" s="47">
        <v>26</v>
      </c>
      <c r="F361" s="46">
        <v>0</v>
      </c>
    </row>
    <row r="362" spans="2:6" ht="14.25">
      <c r="B362" s="48">
        <v>22322</v>
      </c>
      <c r="C362" s="46">
        <v>29100</v>
      </c>
      <c r="D362" s="47">
        <v>2011</v>
      </c>
      <c r="E362" s="47">
        <v>26</v>
      </c>
      <c r="F362" s="46">
        <v>-26587</v>
      </c>
    </row>
    <row r="363" spans="2:6" ht="14.25">
      <c r="B363" s="48">
        <v>22357</v>
      </c>
      <c r="C363" s="46">
        <v>3708261</v>
      </c>
      <c r="D363" s="47">
        <v>2011</v>
      </c>
      <c r="E363" s="47">
        <v>26</v>
      </c>
      <c r="F363" s="46">
        <v>4127179</v>
      </c>
    </row>
    <row r="364" spans="2:6" ht="14.25">
      <c r="B364" s="48">
        <v>22454</v>
      </c>
      <c r="C364" s="46">
        <v>0</v>
      </c>
      <c r="D364" s="47">
        <v>2011</v>
      </c>
      <c r="E364" s="47">
        <v>26</v>
      </c>
      <c r="F364" s="46">
        <v>0</v>
      </c>
    </row>
    <row r="365" spans="2:6" ht="14.25">
      <c r="B365" s="48">
        <v>22551</v>
      </c>
      <c r="C365" s="46">
        <v>1306535</v>
      </c>
      <c r="D365" s="47">
        <v>2011</v>
      </c>
      <c r="E365" s="47">
        <v>26</v>
      </c>
      <c r="F365" s="46">
        <v>1333953</v>
      </c>
    </row>
    <row r="366" spans="2:6" ht="14.25">
      <c r="B366" s="48">
        <v>22578</v>
      </c>
      <c r="C366" s="46">
        <v>0</v>
      </c>
      <c r="D366" s="47">
        <v>2011</v>
      </c>
      <c r="E366" s="47">
        <v>26</v>
      </c>
      <c r="F366" s="46">
        <v>0</v>
      </c>
    </row>
    <row r="367" spans="2:6" ht="14.25">
      <c r="B367" s="48">
        <v>22586</v>
      </c>
      <c r="C367" s="46">
        <v>0</v>
      </c>
      <c r="D367" s="47">
        <v>2011</v>
      </c>
      <c r="E367" s="47">
        <v>26</v>
      </c>
      <c r="F367" s="46">
        <v>47646</v>
      </c>
    </row>
    <row r="368" spans="2:6" ht="14.25">
      <c r="B368" s="48">
        <v>22608</v>
      </c>
      <c r="C368" s="46">
        <v>0</v>
      </c>
      <c r="D368" s="47">
        <v>2011</v>
      </c>
      <c r="E368" s="47">
        <v>26</v>
      </c>
      <c r="F368" s="46">
        <v>0</v>
      </c>
    </row>
    <row r="369" spans="2:6" ht="14.25">
      <c r="B369" s="48">
        <v>22635</v>
      </c>
      <c r="C369" s="46">
        <v>6331246</v>
      </c>
      <c r="D369" s="47">
        <v>2011</v>
      </c>
      <c r="E369" s="47">
        <v>26</v>
      </c>
      <c r="F369" s="46">
        <v>4303747</v>
      </c>
    </row>
    <row r="370" spans="2:6" ht="14.25">
      <c r="B370" s="48">
        <v>22667</v>
      </c>
      <c r="C370" s="46">
        <v>11894166</v>
      </c>
      <c r="D370" s="47">
        <v>2011</v>
      </c>
      <c r="E370" s="47">
        <v>26</v>
      </c>
      <c r="F370" s="46">
        <v>11916923</v>
      </c>
    </row>
    <row r="371" spans="2:6" ht="14.25">
      <c r="B371" s="48">
        <v>22683</v>
      </c>
      <c r="C371" s="46">
        <v>0</v>
      </c>
      <c r="D371" s="47">
        <v>2011</v>
      </c>
      <c r="E371" s="47">
        <v>26</v>
      </c>
      <c r="F371" s="46">
        <v>0</v>
      </c>
    </row>
    <row r="372" spans="2:6" ht="14.25">
      <c r="B372" s="48">
        <v>22705</v>
      </c>
      <c r="C372" s="46">
        <v>0</v>
      </c>
      <c r="D372" s="47">
        <v>2011</v>
      </c>
      <c r="E372" s="47">
        <v>26</v>
      </c>
      <c r="F372" s="46">
        <v>0</v>
      </c>
    </row>
    <row r="373" spans="2:6" ht="14.25">
      <c r="B373" s="48">
        <v>22713</v>
      </c>
      <c r="C373" s="46">
        <v>898</v>
      </c>
      <c r="D373" s="47">
        <v>2011</v>
      </c>
      <c r="E373" s="47">
        <v>26</v>
      </c>
      <c r="F373" s="46">
        <v>787</v>
      </c>
    </row>
    <row r="374" spans="2:6" ht="14.25">
      <c r="B374" s="48">
        <v>22730</v>
      </c>
      <c r="C374" s="46">
        <v>0</v>
      </c>
      <c r="D374" s="47">
        <v>2011</v>
      </c>
      <c r="E374" s="47">
        <v>26</v>
      </c>
      <c r="F374" s="46">
        <v>0</v>
      </c>
    </row>
    <row r="375" spans="2:6" ht="14.25">
      <c r="B375" s="48">
        <v>22748</v>
      </c>
      <c r="C375" s="46">
        <v>1067581</v>
      </c>
      <c r="D375" s="47">
        <v>2011</v>
      </c>
      <c r="E375" s="47">
        <v>26</v>
      </c>
      <c r="F375" s="46">
        <v>957528</v>
      </c>
    </row>
    <row r="376" spans="2:6" ht="14.25">
      <c r="B376" s="48">
        <v>22756</v>
      </c>
      <c r="C376" s="46">
        <v>0</v>
      </c>
      <c r="D376" s="47">
        <v>2011</v>
      </c>
      <c r="E376" s="47">
        <v>26</v>
      </c>
      <c r="F376" s="46">
        <v>0</v>
      </c>
    </row>
    <row r="377" spans="2:6" ht="14.25">
      <c r="B377" s="48">
        <v>22772</v>
      </c>
      <c r="C377" s="46">
        <v>0</v>
      </c>
      <c r="D377" s="47">
        <v>2011</v>
      </c>
      <c r="E377" s="47">
        <v>26</v>
      </c>
      <c r="F377" s="46">
        <v>0</v>
      </c>
    </row>
    <row r="378" spans="2:6" ht="14.25">
      <c r="B378" s="48">
        <v>22780</v>
      </c>
      <c r="C378" s="46">
        <v>0</v>
      </c>
      <c r="D378" s="47">
        <v>2011</v>
      </c>
      <c r="E378" s="47">
        <v>26</v>
      </c>
      <c r="F378" s="46">
        <v>0</v>
      </c>
    </row>
    <row r="379" spans="2:6" ht="14.25">
      <c r="B379" s="48">
        <v>22810</v>
      </c>
      <c r="C379" s="46">
        <v>0</v>
      </c>
      <c r="D379" s="47">
        <v>2011</v>
      </c>
      <c r="E379" s="47">
        <v>26</v>
      </c>
      <c r="F379" s="46">
        <v>0</v>
      </c>
    </row>
    <row r="380" spans="2:6" ht="14.25">
      <c r="B380" s="48">
        <v>22837</v>
      </c>
      <c r="C380" s="46">
        <v>0</v>
      </c>
      <c r="D380" s="47">
        <v>2011</v>
      </c>
      <c r="E380" s="47">
        <v>26</v>
      </c>
      <c r="F380" s="46">
        <v>0</v>
      </c>
    </row>
    <row r="381" spans="2:6" ht="14.25">
      <c r="B381" s="48">
        <v>22861</v>
      </c>
      <c r="C381" s="46">
        <v>842951</v>
      </c>
      <c r="D381" s="47">
        <v>2011</v>
      </c>
      <c r="E381" s="47">
        <v>26</v>
      </c>
      <c r="F381" s="46">
        <v>513138</v>
      </c>
    </row>
    <row r="382" spans="2:6" ht="14.25">
      <c r="B382" s="48">
        <v>22888</v>
      </c>
      <c r="C382" s="46">
        <v>15532</v>
      </c>
      <c r="D382" s="47">
        <v>2011</v>
      </c>
      <c r="E382" s="47">
        <v>26</v>
      </c>
      <c r="F382" s="46">
        <v>15532</v>
      </c>
    </row>
    <row r="383" spans="2:6" ht="14.25">
      <c r="B383" s="48">
        <v>22906</v>
      </c>
      <c r="C383" s="46">
        <v>0</v>
      </c>
      <c r="D383" s="47">
        <v>2011</v>
      </c>
      <c r="E383" s="47">
        <v>26</v>
      </c>
      <c r="F383" s="46">
        <v>0</v>
      </c>
    </row>
    <row r="384" spans="2:6" ht="14.25">
      <c r="B384" s="48">
        <v>22926</v>
      </c>
      <c r="C384" s="46">
        <v>0</v>
      </c>
      <c r="D384" s="47">
        <v>2011</v>
      </c>
      <c r="E384" s="47">
        <v>26</v>
      </c>
      <c r="F384" s="46">
        <v>0</v>
      </c>
    </row>
    <row r="385" spans="2:6" ht="14.25">
      <c r="B385" s="48">
        <v>22950</v>
      </c>
      <c r="C385" s="46">
        <v>0</v>
      </c>
      <c r="D385" s="47">
        <v>2011</v>
      </c>
      <c r="E385" s="47">
        <v>26</v>
      </c>
      <c r="F385" s="46">
        <v>0</v>
      </c>
    </row>
    <row r="386" spans="2:6" ht="14.25">
      <c r="B386" s="48">
        <v>22985</v>
      </c>
      <c r="C386" s="46">
        <v>0</v>
      </c>
      <c r="D386" s="47">
        <v>2011</v>
      </c>
      <c r="E386" s="47">
        <v>26</v>
      </c>
      <c r="F386" s="46">
        <v>0</v>
      </c>
    </row>
    <row r="387" spans="2:6" ht="14.25">
      <c r="B387" s="48">
        <v>23035</v>
      </c>
      <c r="C387" s="46">
        <v>7921738</v>
      </c>
      <c r="D387" s="47">
        <v>2011</v>
      </c>
      <c r="E387" s="47">
        <v>26</v>
      </c>
      <c r="F387" s="46">
        <v>9497821</v>
      </c>
    </row>
    <row r="388" spans="2:6" ht="14.25">
      <c r="B388" s="48">
        <v>23043</v>
      </c>
      <c r="C388" s="46">
        <v>-288251</v>
      </c>
      <c r="D388" s="47">
        <v>2011</v>
      </c>
      <c r="E388" s="47">
        <v>26</v>
      </c>
      <c r="F388" s="46">
        <v>1513110</v>
      </c>
    </row>
    <row r="389" spans="2:6" ht="14.25">
      <c r="B389" s="48">
        <v>23108</v>
      </c>
      <c r="C389" s="46">
        <v>716559</v>
      </c>
      <c r="D389" s="47">
        <v>2011</v>
      </c>
      <c r="E389" s="47">
        <v>26</v>
      </c>
      <c r="F389" s="46">
        <v>1015286</v>
      </c>
    </row>
    <row r="390" spans="2:6" ht="14.25">
      <c r="B390" s="48">
        <v>23132</v>
      </c>
      <c r="C390" s="46">
        <v>0</v>
      </c>
      <c r="D390" s="47">
        <v>2011</v>
      </c>
      <c r="E390" s="47">
        <v>26</v>
      </c>
      <c r="F390" s="46">
        <v>0</v>
      </c>
    </row>
    <row r="391" spans="2:6" ht="14.25">
      <c r="B391" s="48">
        <v>23248</v>
      </c>
      <c r="C391" s="46">
        <v>0</v>
      </c>
      <c r="D391" s="47">
        <v>2011</v>
      </c>
      <c r="E391" s="47">
        <v>26</v>
      </c>
      <c r="F391" s="46">
        <v>0</v>
      </c>
    </row>
    <row r="392" spans="2:6" ht="14.25">
      <c r="B392" s="48">
        <v>23280</v>
      </c>
      <c r="C392" s="46">
        <v>4594780</v>
      </c>
      <c r="D392" s="47">
        <v>2011</v>
      </c>
      <c r="E392" s="47">
        <v>26</v>
      </c>
      <c r="F392" s="46">
        <v>4409575</v>
      </c>
    </row>
    <row r="393" spans="2:6" ht="14.25">
      <c r="B393" s="48">
        <v>23353</v>
      </c>
      <c r="C393" s="46">
        <v>618472</v>
      </c>
      <c r="D393" s="47">
        <v>2011</v>
      </c>
      <c r="E393" s="47">
        <v>26</v>
      </c>
      <c r="F393" s="46">
        <v>630241</v>
      </c>
    </row>
    <row r="394" spans="2:6" ht="14.25">
      <c r="B394" s="48">
        <v>23396</v>
      </c>
      <c r="C394" s="46">
        <v>6334668</v>
      </c>
      <c r="D394" s="47">
        <v>2011</v>
      </c>
      <c r="E394" s="47">
        <v>26</v>
      </c>
      <c r="F394" s="46">
        <v>5669072</v>
      </c>
    </row>
    <row r="395" spans="2:6" ht="14.25">
      <c r="B395" s="48">
        <v>23418</v>
      </c>
      <c r="C395" s="46">
        <v>0</v>
      </c>
      <c r="D395" s="47">
        <v>2011</v>
      </c>
      <c r="E395" s="47">
        <v>26</v>
      </c>
      <c r="F395" s="46">
        <v>0</v>
      </c>
    </row>
    <row r="396" spans="2:6" ht="14.25">
      <c r="B396" s="48">
        <v>23434</v>
      </c>
      <c r="C396" s="46">
        <v>3348</v>
      </c>
      <c r="D396" s="47">
        <v>2011</v>
      </c>
      <c r="E396" s="47">
        <v>26</v>
      </c>
      <c r="F396" s="46">
        <v>4838</v>
      </c>
    </row>
    <row r="397" spans="2:6" ht="14.25">
      <c r="B397" s="48">
        <v>23450</v>
      </c>
      <c r="C397" s="46">
        <v>0</v>
      </c>
      <c r="D397" s="47">
        <v>2011</v>
      </c>
      <c r="E397" s="47">
        <v>26</v>
      </c>
      <c r="F397" s="46">
        <v>0</v>
      </c>
    </row>
    <row r="398" spans="2:6" ht="14.25">
      <c r="B398" s="48">
        <v>23469</v>
      </c>
      <c r="C398" s="46">
        <v>0</v>
      </c>
      <c r="D398" s="47">
        <v>2011</v>
      </c>
      <c r="E398" s="47">
        <v>26</v>
      </c>
      <c r="F398" s="46">
        <v>0</v>
      </c>
    </row>
    <row r="399" spans="2:6" ht="14.25">
      <c r="B399" s="48">
        <v>23515</v>
      </c>
      <c r="C399" s="46">
        <v>0</v>
      </c>
      <c r="D399" s="47">
        <v>2011</v>
      </c>
      <c r="E399" s="47">
        <v>26</v>
      </c>
      <c r="F399" s="46">
        <v>0</v>
      </c>
    </row>
    <row r="400" spans="2:6" ht="14.25">
      <c r="B400" s="48">
        <v>23582</v>
      </c>
      <c r="C400" s="46">
        <v>200661</v>
      </c>
      <c r="D400" s="47">
        <v>2011</v>
      </c>
      <c r="E400" s="47">
        <v>26</v>
      </c>
      <c r="F400" s="46">
        <v>338759</v>
      </c>
    </row>
    <row r="401" spans="2:6" ht="14.25">
      <c r="B401" s="48">
        <v>23612</v>
      </c>
      <c r="C401" s="46">
        <v>2172180</v>
      </c>
      <c r="D401" s="47">
        <v>2011</v>
      </c>
      <c r="E401" s="47">
        <v>26</v>
      </c>
      <c r="F401" s="46">
        <v>1855615</v>
      </c>
    </row>
    <row r="402" spans="2:6" ht="14.25">
      <c r="B402" s="48">
        <v>23620</v>
      </c>
      <c r="C402" s="46">
        <v>0</v>
      </c>
      <c r="D402" s="47">
        <v>2011</v>
      </c>
      <c r="E402" s="47">
        <v>26</v>
      </c>
      <c r="F402" s="46">
        <v>0</v>
      </c>
    </row>
    <row r="403" spans="2:6" ht="14.25">
      <c r="B403" s="48">
        <v>23647</v>
      </c>
      <c r="C403" s="46">
        <v>0</v>
      </c>
      <c r="D403" s="47">
        <v>2011</v>
      </c>
      <c r="E403" s="47">
        <v>26</v>
      </c>
      <c r="F403" s="46">
        <v>0</v>
      </c>
    </row>
    <row r="404" spans="2:6" ht="14.25">
      <c r="B404" s="48">
        <v>23663</v>
      </c>
      <c r="C404" s="46">
        <v>5644</v>
      </c>
      <c r="D404" s="47">
        <v>2011</v>
      </c>
      <c r="E404" s="47">
        <v>26</v>
      </c>
      <c r="F404" s="46">
        <v>8014</v>
      </c>
    </row>
    <row r="405" spans="2:6" ht="14.25">
      <c r="B405" s="48">
        <v>23680</v>
      </c>
      <c r="C405" s="46">
        <v>0</v>
      </c>
      <c r="D405" s="47">
        <v>2011</v>
      </c>
      <c r="E405" s="47">
        <v>26</v>
      </c>
      <c r="F405" s="46">
        <v>0</v>
      </c>
    </row>
    <row r="406" spans="2:6" ht="14.25">
      <c r="B406" s="48">
        <v>23728</v>
      </c>
      <c r="C406" s="46">
        <v>0</v>
      </c>
      <c r="D406" s="47">
        <v>2011</v>
      </c>
      <c r="E406" s="47">
        <v>26</v>
      </c>
      <c r="F406" s="46">
        <v>0</v>
      </c>
    </row>
    <row r="407" spans="2:6" ht="14.25">
      <c r="B407" s="48">
        <v>23736</v>
      </c>
      <c r="C407" s="46">
        <v>0</v>
      </c>
      <c r="D407" s="47">
        <v>2011</v>
      </c>
      <c r="E407" s="47">
        <v>26</v>
      </c>
      <c r="F407" s="46">
        <v>0</v>
      </c>
    </row>
    <row r="408" spans="2:6" ht="14.25">
      <c r="B408" s="48">
        <v>23779</v>
      </c>
      <c r="C408" s="46">
        <v>291422</v>
      </c>
      <c r="D408" s="47">
        <v>2011</v>
      </c>
      <c r="E408" s="47">
        <v>26</v>
      </c>
      <c r="F408" s="46">
        <v>352034</v>
      </c>
    </row>
    <row r="409" spans="2:6" ht="14.25">
      <c r="B409" s="48">
        <v>23787</v>
      </c>
      <c r="C409" s="46">
        <v>6137084</v>
      </c>
      <c r="D409" s="47">
        <v>2011</v>
      </c>
      <c r="E409" s="47">
        <v>26</v>
      </c>
      <c r="F409" s="46">
        <v>5793714</v>
      </c>
    </row>
    <row r="410" spans="2:6" ht="14.25">
      <c r="B410" s="48">
        <v>23809</v>
      </c>
      <c r="C410" s="46">
        <v>4930853</v>
      </c>
      <c r="D410" s="47">
        <v>2011</v>
      </c>
      <c r="E410" s="47">
        <v>26</v>
      </c>
      <c r="F410" s="46">
        <v>4787665</v>
      </c>
    </row>
    <row r="411" spans="2:6" ht="14.25">
      <c r="B411" s="48">
        <v>23825</v>
      </c>
      <c r="C411" s="46">
        <v>0</v>
      </c>
      <c r="D411" s="47">
        <v>2011</v>
      </c>
      <c r="E411" s="47">
        <v>26</v>
      </c>
      <c r="F411" s="46">
        <v>0</v>
      </c>
    </row>
    <row r="412" spans="2:6" ht="14.25">
      <c r="B412" s="48">
        <v>23841</v>
      </c>
      <c r="C412" s="46">
        <v>24845676</v>
      </c>
      <c r="D412" s="47">
        <v>2011</v>
      </c>
      <c r="E412" s="47">
        <v>26</v>
      </c>
      <c r="F412" s="46">
        <v>21906761</v>
      </c>
    </row>
    <row r="413" spans="2:6" ht="14.25">
      <c r="B413" s="48">
        <v>23914</v>
      </c>
      <c r="C413" s="46">
        <v>0</v>
      </c>
      <c r="D413" s="47">
        <v>2011</v>
      </c>
      <c r="E413" s="47">
        <v>26</v>
      </c>
      <c r="F413" s="46">
        <v>0</v>
      </c>
    </row>
    <row r="414" spans="2:6" ht="14.25">
      <c r="B414" s="48">
        <v>24015</v>
      </c>
      <c r="C414" s="46">
        <v>0</v>
      </c>
      <c r="D414" s="47">
        <v>2011</v>
      </c>
      <c r="E414" s="47">
        <v>26</v>
      </c>
      <c r="F414" s="46">
        <v>0</v>
      </c>
    </row>
    <row r="415" spans="2:6" ht="14.25">
      <c r="B415" s="48">
        <v>24031</v>
      </c>
      <c r="C415" s="46">
        <v>0</v>
      </c>
      <c r="D415" s="47">
        <v>2011</v>
      </c>
      <c r="E415" s="47">
        <v>26</v>
      </c>
      <c r="F415" s="46">
        <v>0</v>
      </c>
    </row>
    <row r="416" spans="2:6" ht="14.25">
      <c r="B416" s="48">
        <v>24066</v>
      </c>
      <c r="C416" s="46">
        <v>1160018</v>
      </c>
      <c r="D416" s="47">
        <v>2011</v>
      </c>
      <c r="E416" s="47">
        <v>26</v>
      </c>
      <c r="F416" s="46">
        <v>1792238</v>
      </c>
    </row>
    <row r="417" spans="2:6" ht="14.25">
      <c r="B417" s="48">
        <v>24074</v>
      </c>
      <c r="C417" s="46">
        <v>560845</v>
      </c>
      <c r="D417" s="47">
        <v>2011</v>
      </c>
      <c r="E417" s="47">
        <v>26</v>
      </c>
      <c r="F417" s="46">
        <v>943632</v>
      </c>
    </row>
    <row r="418" spans="2:6" ht="14.25">
      <c r="B418" s="48">
        <v>24082</v>
      </c>
      <c r="C418" s="46">
        <v>208715</v>
      </c>
      <c r="D418" s="47">
        <v>2011</v>
      </c>
      <c r="E418" s="47">
        <v>26</v>
      </c>
      <c r="F418" s="46">
        <v>183525</v>
      </c>
    </row>
    <row r="419" spans="2:6" ht="14.25">
      <c r="B419" s="48">
        <v>24104</v>
      </c>
      <c r="C419" s="46">
        <v>0</v>
      </c>
      <c r="D419" s="47">
        <v>2011</v>
      </c>
      <c r="E419" s="47">
        <v>26</v>
      </c>
      <c r="F419" s="46">
        <v>0</v>
      </c>
    </row>
    <row r="420" spans="2:6" ht="14.25">
      <c r="B420" s="48">
        <v>24112</v>
      </c>
      <c r="C420" s="46">
        <v>4147562</v>
      </c>
      <c r="D420" s="47">
        <v>2011</v>
      </c>
      <c r="E420" s="47">
        <v>26</v>
      </c>
      <c r="F420" s="46">
        <v>4226665</v>
      </c>
    </row>
    <row r="421" spans="2:6" ht="14.25">
      <c r="B421" s="48">
        <v>24120</v>
      </c>
      <c r="C421" s="46">
        <v>232284</v>
      </c>
      <c r="D421" s="47">
        <v>2011</v>
      </c>
      <c r="E421" s="47">
        <v>26</v>
      </c>
      <c r="F421" s="46">
        <v>256561</v>
      </c>
    </row>
    <row r="422" spans="2:6" ht="14.25">
      <c r="B422" s="48">
        <v>24139</v>
      </c>
      <c r="C422" s="46">
        <v>1877820</v>
      </c>
      <c r="D422" s="47">
        <v>2011</v>
      </c>
      <c r="E422" s="47">
        <v>26</v>
      </c>
      <c r="F422" s="46">
        <v>1400736</v>
      </c>
    </row>
    <row r="423" spans="2:6" ht="14.25">
      <c r="B423" s="48">
        <v>24147</v>
      </c>
      <c r="C423" s="46">
        <v>5129222</v>
      </c>
      <c r="D423" s="47">
        <v>2011</v>
      </c>
      <c r="E423" s="47">
        <v>26</v>
      </c>
      <c r="F423" s="46">
        <v>5750505</v>
      </c>
    </row>
    <row r="424" spans="2:6" ht="14.25">
      <c r="B424" s="48">
        <v>24171</v>
      </c>
      <c r="C424" s="46">
        <v>10589580</v>
      </c>
      <c r="D424" s="47">
        <v>2011</v>
      </c>
      <c r="E424" s="47">
        <v>26</v>
      </c>
      <c r="F424" s="46">
        <v>11126978</v>
      </c>
    </row>
    <row r="425" spans="2:6" ht="14.25">
      <c r="B425" s="48">
        <v>24198</v>
      </c>
      <c r="C425" s="46">
        <v>2017653</v>
      </c>
      <c r="D425" s="47">
        <v>2011</v>
      </c>
      <c r="E425" s="47">
        <v>26</v>
      </c>
      <c r="F425" s="46">
        <v>2142244</v>
      </c>
    </row>
    <row r="426" spans="2:6" ht="14.25">
      <c r="B426" s="48">
        <v>24252</v>
      </c>
      <c r="C426" s="46">
        <v>0</v>
      </c>
      <c r="D426" s="47">
        <v>2011</v>
      </c>
      <c r="E426" s="47">
        <v>26</v>
      </c>
      <c r="F426" s="46">
        <v>0</v>
      </c>
    </row>
    <row r="427" spans="2:6" ht="14.25">
      <c r="B427" s="48">
        <v>24260</v>
      </c>
      <c r="C427" s="46">
        <v>0</v>
      </c>
      <c r="D427" s="47">
        <v>2011</v>
      </c>
      <c r="E427" s="47">
        <v>26</v>
      </c>
      <c r="F427" s="46">
        <v>0</v>
      </c>
    </row>
    <row r="428" spans="2:6" ht="14.25">
      <c r="B428" s="48">
        <v>24279</v>
      </c>
      <c r="C428" s="46">
        <v>0</v>
      </c>
      <c r="D428" s="47">
        <v>2011</v>
      </c>
      <c r="E428" s="47">
        <v>26</v>
      </c>
      <c r="F428" s="46">
        <v>0</v>
      </c>
    </row>
    <row r="429" spans="2:6" ht="14.25">
      <c r="B429" s="48">
        <v>24295</v>
      </c>
      <c r="C429" s="46">
        <v>0</v>
      </c>
      <c r="D429" s="47">
        <v>2011</v>
      </c>
      <c r="E429" s="47">
        <v>26</v>
      </c>
      <c r="F429" s="46">
        <v>0</v>
      </c>
    </row>
    <row r="430" spans="2:6" ht="14.25">
      <c r="B430" s="48">
        <v>24325</v>
      </c>
      <c r="C430" s="46">
        <v>0</v>
      </c>
      <c r="D430" s="47">
        <v>2011</v>
      </c>
      <c r="E430" s="47">
        <v>26</v>
      </c>
      <c r="F430" s="46">
        <v>0</v>
      </c>
    </row>
    <row r="431" spans="2:6" ht="14.25">
      <c r="B431" s="48">
        <v>24384</v>
      </c>
      <c r="C431" s="46">
        <v>0</v>
      </c>
      <c r="D431" s="47">
        <v>2011</v>
      </c>
      <c r="E431" s="47">
        <v>26</v>
      </c>
      <c r="F431" s="46">
        <v>0</v>
      </c>
    </row>
    <row r="432" spans="2:6" ht="14.25">
      <c r="B432" s="48">
        <v>24414</v>
      </c>
      <c r="C432" s="46">
        <v>1806100</v>
      </c>
      <c r="D432" s="47">
        <v>2011</v>
      </c>
      <c r="E432" s="47">
        <v>26</v>
      </c>
      <c r="F432" s="46">
        <v>1598323</v>
      </c>
    </row>
    <row r="433" spans="2:6" ht="14.25">
      <c r="B433" s="48">
        <v>24449</v>
      </c>
      <c r="C433" s="46">
        <v>2357363</v>
      </c>
      <c r="D433" s="47">
        <v>2011</v>
      </c>
      <c r="E433" s="47">
        <v>26</v>
      </c>
      <c r="F433" s="46">
        <v>1783997</v>
      </c>
    </row>
    <row r="434" spans="2:6" ht="14.25">
      <c r="B434" s="48">
        <v>24503</v>
      </c>
      <c r="C434" s="46">
        <v>0</v>
      </c>
      <c r="D434" s="47">
        <v>2011</v>
      </c>
      <c r="E434" s="47">
        <v>26</v>
      </c>
      <c r="F434" s="46">
        <v>0</v>
      </c>
    </row>
    <row r="435" spans="2:6" ht="14.25">
      <c r="B435" s="48">
        <v>24554</v>
      </c>
      <c r="C435" s="46">
        <v>261410</v>
      </c>
      <c r="D435" s="47">
        <v>2011</v>
      </c>
      <c r="E435" s="47">
        <v>26</v>
      </c>
      <c r="F435" s="46">
        <v>383674</v>
      </c>
    </row>
    <row r="436" spans="2:6" ht="14.25">
      <c r="B436" s="48">
        <v>24678</v>
      </c>
      <c r="C436" s="46">
        <v>-23403</v>
      </c>
      <c r="D436" s="47">
        <v>2011</v>
      </c>
      <c r="E436" s="47">
        <v>26</v>
      </c>
      <c r="F436" s="46">
        <v>-23403</v>
      </c>
    </row>
    <row r="437" spans="2:6" ht="14.25">
      <c r="B437" s="48">
        <v>24724</v>
      </c>
      <c r="C437" s="46">
        <v>121057</v>
      </c>
      <c r="D437" s="47">
        <v>2011</v>
      </c>
      <c r="E437" s="47">
        <v>26</v>
      </c>
      <c r="F437" s="46">
        <v>122175</v>
      </c>
    </row>
    <row r="438" spans="2:6" ht="14.25">
      <c r="B438" s="48">
        <v>24732</v>
      </c>
      <c r="C438" s="46">
        <v>29022</v>
      </c>
      <c r="D438" s="47">
        <v>2011</v>
      </c>
      <c r="E438" s="47">
        <v>26</v>
      </c>
      <c r="F438" s="46">
        <v>24462</v>
      </c>
    </row>
    <row r="439" spans="2:6" ht="14.25">
      <c r="B439" s="48">
        <v>24740</v>
      </c>
      <c r="C439" s="46">
        <v>0</v>
      </c>
      <c r="D439" s="47">
        <v>2011</v>
      </c>
      <c r="E439" s="47">
        <v>26</v>
      </c>
      <c r="F439" s="46">
        <v>0</v>
      </c>
    </row>
    <row r="440" spans="2:6" ht="14.25">
      <c r="B440" s="48">
        <v>24767</v>
      </c>
      <c r="C440" s="46">
        <v>30424</v>
      </c>
      <c r="D440" s="47">
        <v>2011</v>
      </c>
      <c r="E440" s="47">
        <v>26</v>
      </c>
      <c r="F440" s="46">
        <v>30379</v>
      </c>
    </row>
    <row r="441" spans="2:6" ht="14.25">
      <c r="B441" s="48">
        <v>24775</v>
      </c>
      <c r="C441" s="46">
        <v>0</v>
      </c>
      <c r="D441" s="47">
        <v>2011</v>
      </c>
      <c r="E441" s="47">
        <v>26</v>
      </c>
      <c r="F441" s="46">
        <v>0</v>
      </c>
    </row>
    <row r="442" spans="2:6" ht="14.25">
      <c r="B442" s="48">
        <v>24791</v>
      </c>
      <c r="C442" s="46">
        <v>0</v>
      </c>
      <c r="D442" s="47">
        <v>2011</v>
      </c>
      <c r="E442" s="47">
        <v>26</v>
      </c>
      <c r="F442" s="46">
        <v>0</v>
      </c>
    </row>
    <row r="443" spans="2:6" ht="14.25">
      <c r="B443" s="48">
        <v>24813</v>
      </c>
      <c r="C443" s="46">
        <v>0</v>
      </c>
      <c r="D443" s="47">
        <v>2011</v>
      </c>
      <c r="E443" s="47">
        <v>26</v>
      </c>
      <c r="F443" s="46">
        <v>0</v>
      </c>
    </row>
    <row r="444" spans="2:6" ht="14.25">
      <c r="B444" s="48">
        <v>24821</v>
      </c>
      <c r="C444" s="46">
        <v>0</v>
      </c>
      <c r="D444" s="47">
        <v>2011</v>
      </c>
      <c r="E444" s="47">
        <v>26</v>
      </c>
      <c r="F444" s="46">
        <v>0</v>
      </c>
    </row>
    <row r="445" spans="2:6" ht="14.25">
      <c r="B445" s="48">
        <v>24899</v>
      </c>
      <c r="C445" s="46">
        <v>0</v>
      </c>
      <c r="D445" s="47">
        <v>2011</v>
      </c>
      <c r="E445" s="47">
        <v>26</v>
      </c>
      <c r="F445" s="46">
        <v>0</v>
      </c>
    </row>
    <row r="446" spans="2:6" ht="14.25">
      <c r="B446" s="48">
        <v>24988</v>
      </c>
      <c r="C446" s="46">
        <v>3260454</v>
      </c>
      <c r="D446" s="47">
        <v>2011</v>
      </c>
      <c r="E446" s="47">
        <v>26</v>
      </c>
      <c r="F446" s="46">
        <v>3227764</v>
      </c>
    </row>
    <row r="447" spans="2:6" ht="14.25">
      <c r="B447" s="48">
        <v>25011</v>
      </c>
      <c r="C447" s="46">
        <v>5665301</v>
      </c>
      <c r="D447" s="47">
        <v>2011</v>
      </c>
      <c r="E447" s="47">
        <v>26</v>
      </c>
      <c r="F447" s="46">
        <v>6081710</v>
      </c>
    </row>
    <row r="448" spans="2:6" ht="14.25">
      <c r="B448" s="48">
        <v>25054</v>
      </c>
      <c r="C448" s="46">
        <v>0</v>
      </c>
      <c r="D448" s="47">
        <v>2011</v>
      </c>
      <c r="E448" s="47">
        <v>26</v>
      </c>
      <c r="F448" s="46">
        <v>0</v>
      </c>
    </row>
    <row r="449" spans="2:6" ht="14.25">
      <c r="B449" s="48">
        <v>25070</v>
      </c>
      <c r="C449" s="46">
        <v>0</v>
      </c>
      <c r="D449" s="47">
        <v>2011</v>
      </c>
      <c r="E449" s="47">
        <v>26</v>
      </c>
      <c r="F449" s="46">
        <v>0</v>
      </c>
    </row>
    <row r="450" spans="2:6" ht="14.25">
      <c r="B450" s="48">
        <v>25127</v>
      </c>
      <c r="C450" s="46">
        <v>851030</v>
      </c>
      <c r="D450" s="47">
        <v>2011</v>
      </c>
      <c r="E450" s="47">
        <v>26</v>
      </c>
      <c r="F450" s="46">
        <v>832787</v>
      </c>
    </row>
    <row r="451" spans="2:6" ht="14.25">
      <c r="B451" s="48">
        <v>25135</v>
      </c>
      <c r="C451" s="46">
        <v>1028896</v>
      </c>
      <c r="D451" s="47">
        <v>2011</v>
      </c>
      <c r="E451" s="47">
        <v>26</v>
      </c>
      <c r="F451" s="46">
        <v>1111445</v>
      </c>
    </row>
    <row r="452" spans="2:6" ht="14.25">
      <c r="B452" s="48">
        <v>25143</v>
      </c>
      <c r="C452" s="46">
        <v>7142385</v>
      </c>
      <c r="D452" s="47">
        <v>2011</v>
      </c>
      <c r="E452" s="47">
        <v>26</v>
      </c>
      <c r="F452" s="46">
        <v>6467850</v>
      </c>
    </row>
    <row r="453" spans="2:6" ht="14.25">
      <c r="B453" s="48">
        <v>25151</v>
      </c>
      <c r="C453" s="46">
        <v>0</v>
      </c>
      <c r="D453" s="47">
        <v>2011</v>
      </c>
      <c r="E453" s="47">
        <v>26</v>
      </c>
      <c r="F453" s="46">
        <v>0</v>
      </c>
    </row>
    <row r="454" spans="2:6" ht="14.25">
      <c r="B454" s="48">
        <v>25178</v>
      </c>
      <c r="C454" s="46">
        <v>0</v>
      </c>
      <c r="D454" s="47">
        <v>2011</v>
      </c>
      <c r="E454" s="47">
        <v>26</v>
      </c>
      <c r="F454" s="46">
        <v>0</v>
      </c>
    </row>
    <row r="455" spans="2:6" ht="14.25">
      <c r="B455" s="48">
        <v>25180</v>
      </c>
      <c r="C455" s="46">
        <v>0</v>
      </c>
      <c r="D455" s="47">
        <v>2011</v>
      </c>
      <c r="E455" s="47">
        <v>26</v>
      </c>
      <c r="F455" s="46">
        <v>0</v>
      </c>
    </row>
    <row r="456" spans="2:6" ht="14.25">
      <c r="B456" s="48">
        <v>25224</v>
      </c>
      <c r="C456" s="46">
        <v>2512616</v>
      </c>
      <c r="D456" s="47">
        <v>2011</v>
      </c>
      <c r="E456" s="47">
        <v>26</v>
      </c>
      <c r="F456" s="46">
        <v>2778324</v>
      </c>
    </row>
    <row r="457" spans="2:6" ht="14.25">
      <c r="B457" s="48">
        <v>25232</v>
      </c>
      <c r="C457" s="46">
        <v>0</v>
      </c>
      <c r="D457" s="47">
        <v>2011</v>
      </c>
      <c r="E457" s="47">
        <v>26</v>
      </c>
      <c r="F457" s="46">
        <v>0</v>
      </c>
    </row>
    <row r="458" spans="2:6" ht="14.25">
      <c r="B458" s="48">
        <v>25240</v>
      </c>
      <c r="C458" s="46">
        <v>0</v>
      </c>
      <c r="D458" s="47">
        <v>2011</v>
      </c>
      <c r="E458" s="47">
        <v>26</v>
      </c>
      <c r="F458" s="46">
        <v>0</v>
      </c>
    </row>
    <row r="459" spans="2:6" ht="14.25">
      <c r="B459" s="48">
        <v>25321</v>
      </c>
      <c r="C459" s="46">
        <v>0</v>
      </c>
      <c r="D459" s="47">
        <v>2011</v>
      </c>
      <c r="E459" s="47">
        <v>26</v>
      </c>
      <c r="F459" s="46">
        <v>0</v>
      </c>
    </row>
    <row r="460" spans="2:6" ht="14.25">
      <c r="B460" s="48">
        <v>25402</v>
      </c>
      <c r="C460" s="46">
        <v>2563586</v>
      </c>
      <c r="D460" s="47">
        <v>2011</v>
      </c>
      <c r="E460" s="47">
        <v>26</v>
      </c>
      <c r="F460" s="46">
        <v>2519679</v>
      </c>
    </row>
    <row r="461" spans="2:6" ht="14.25">
      <c r="B461" s="48">
        <v>25453</v>
      </c>
      <c r="C461" s="46">
        <v>0</v>
      </c>
      <c r="D461" s="47">
        <v>2011</v>
      </c>
      <c r="E461" s="47">
        <v>26</v>
      </c>
      <c r="F461" s="46">
        <v>0</v>
      </c>
    </row>
    <row r="462" spans="2:6" ht="14.25">
      <c r="B462" s="48">
        <v>25496</v>
      </c>
      <c r="C462" s="46">
        <v>0</v>
      </c>
      <c r="D462" s="47">
        <v>2011</v>
      </c>
      <c r="E462" s="47">
        <v>26</v>
      </c>
      <c r="F462" s="46">
        <v>0</v>
      </c>
    </row>
    <row r="463" spans="2:6" ht="14.25">
      <c r="B463" s="48">
        <v>25518</v>
      </c>
      <c r="C463" s="46">
        <v>0</v>
      </c>
      <c r="D463" s="47">
        <v>2011</v>
      </c>
      <c r="E463" s="47">
        <v>26</v>
      </c>
      <c r="F463" s="46">
        <v>0</v>
      </c>
    </row>
    <row r="464" spans="2:6" ht="14.25">
      <c r="B464" s="48">
        <v>25534</v>
      </c>
      <c r="C464" s="46">
        <v>0</v>
      </c>
      <c r="D464" s="47">
        <v>2011</v>
      </c>
      <c r="E464" s="47">
        <v>26</v>
      </c>
      <c r="F464" s="46">
        <v>0</v>
      </c>
    </row>
    <row r="465" spans="2:6" ht="14.25">
      <c r="B465" s="48">
        <v>25585</v>
      </c>
      <c r="C465" s="46">
        <v>0</v>
      </c>
      <c r="D465" s="47">
        <v>2011</v>
      </c>
      <c r="E465" s="47">
        <v>26</v>
      </c>
      <c r="F465" s="46">
        <v>0</v>
      </c>
    </row>
    <row r="466" spans="2:6" ht="14.25">
      <c r="B466" s="48">
        <v>25615</v>
      </c>
      <c r="C466" s="46">
        <v>7086058</v>
      </c>
      <c r="D466" s="47">
        <v>2011</v>
      </c>
      <c r="E466" s="47">
        <v>26</v>
      </c>
      <c r="F466" s="46">
        <v>7541755</v>
      </c>
    </row>
    <row r="467" spans="2:6" ht="14.25">
      <c r="B467" s="48">
        <v>25623</v>
      </c>
      <c r="C467" s="46">
        <v>19103889</v>
      </c>
      <c r="D467" s="47">
        <v>2011</v>
      </c>
      <c r="E467" s="47">
        <v>26</v>
      </c>
      <c r="F467" s="46">
        <v>19845285</v>
      </c>
    </row>
    <row r="468" spans="2:6" ht="14.25">
      <c r="B468" s="48">
        <v>25658</v>
      </c>
      <c r="C468" s="46">
        <v>7540907</v>
      </c>
      <c r="D468" s="47">
        <v>2011</v>
      </c>
      <c r="E468" s="47">
        <v>26</v>
      </c>
      <c r="F468" s="46">
        <v>2795318</v>
      </c>
    </row>
    <row r="469" spans="2:6" ht="14.25">
      <c r="B469" s="48">
        <v>25666</v>
      </c>
      <c r="C469" s="46">
        <v>3882759</v>
      </c>
      <c r="D469" s="47">
        <v>2011</v>
      </c>
      <c r="E469" s="47">
        <v>26</v>
      </c>
      <c r="F469" s="46">
        <v>4220406</v>
      </c>
    </row>
    <row r="470" spans="2:6" ht="14.25">
      <c r="B470" s="48">
        <v>25674</v>
      </c>
      <c r="C470" s="46">
        <v>15602332</v>
      </c>
      <c r="D470" s="47">
        <v>2011</v>
      </c>
      <c r="E470" s="47">
        <v>26</v>
      </c>
      <c r="F470" s="46">
        <v>21752681</v>
      </c>
    </row>
    <row r="471" spans="2:6" ht="14.25">
      <c r="B471" s="48">
        <v>25682</v>
      </c>
      <c r="C471" s="46">
        <v>3112403</v>
      </c>
      <c r="D471" s="47">
        <v>2011</v>
      </c>
      <c r="E471" s="47">
        <v>26</v>
      </c>
      <c r="F471" s="46">
        <v>3650680</v>
      </c>
    </row>
    <row r="472" spans="2:6" ht="14.25">
      <c r="B472" s="48">
        <v>25704</v>
      </c>
      <c r="C472" s="46">
        <v>0</v>
      </c>
      <c r="D472" s="47">
        <v>2011</v>
      </c>
      <c r="E472" s="47">
        <v>26</v>
      </c>
      <c r="F472" s="46">
        <v>0</v>
      </c>
    </row>
    <row r="473" spans="2:6" ht="14.25">
      <c r="B473" s="48">
        <v>25712</v>
      </c>
      <c r="C473" s="46">
        <v>0</v>
      </c>
      <c r="D473" s="47">
        <v>2011</v>
      </c>
      <c r="E473" s="47">
        <v>26</v>
      </c>
      <c r="F473" s="46">
        <v>0</v>
      </c>
    </row>
    <row r="474" spans="2:6" ht="14.25">
      <c r="B474" s="48">
        <v>25747</v>
      </c>
      <c r="C474" s="46">
        <v>0</v>
      </c>
      <c r="D474" s="47">
        <v>2011</v>
      </c>
      <c r="E474" s="47">
        <v>26</v>
      </c>
      <c r="F474" s="46">
        <v>0</v>
      </c>
    </row>
    <row r="475" spans="2:6" ht="14.25">
      <c r="B475" s="48">
        <v>25763</v>
      </c>
      <c r="C475" s="46">
        <v>0</v>
      </c>
      <c r="D475" s="47">
        <v>2011</v>
      </c>
      <c r="E475" s="47">
        <v>26</v>
      </c>
      <c r="F475" s="46">
        <v>0</v>
      </c>
    </row>
    <row r="476" spans="2:6" ht="14.25">
      <c r="B476" s="48">
        <v>25798</v>
      </c>
      <c r="C476" s="46">
        <v>0</v>
      </c>
      <c r="D476" s="47">
        <v>2011</v>
      </c>
      <c r="E476" s="47">
        <v>26</v>
      </c>
      <c r="F476" s="46">
        <v>0</v>
      </c>
    </row>
    <row r="477" spans="2:6" ht="14.25">
      <c r="B477" s="48">
        <v>25844</v>
      </c>
      <c r="C477" s="46">
        <v>6311292</v>
      </c>
      <c r="D477" s="47">
        <v>2011</v>
      </c>
      <c r="E477" s="47">
        <v>26</v>
      </c>
      <c r="F477" s="46">
        <v>4906360</v>
      </c>
    </row>
    <row r="478" spans="2:6" ht="14.25">
      <c r="B478" s="48">
        <v>25879</v>
      </c>
      <c r="C478" s="46">
        <v>0</v>
      </c>
      <c r="D478" s="47">
        <v>2011</v>
      </c>
      <c r="E478" s="47">
        <v>26</v>
      </c>
      <c r="F478" s="46">
        <v>0</v>
      </c>
    </row>
    <row r="479" spans="2:6" ht="14.25">
      <c r="B479" s="48">
        <v>25887</v>
      </c>
      <c r="C479" s="46">
        <v>724820</v>
      </c>
      <c r="D479" s="47">
        <v>2011</v>
      </c>
      <c r="E479" s="47">
        <v>26</v>
      </c>
      <c r="F479" s="46">
        <v>1005543</v>
      </c>
    </row>
    <row r="480" spans="2:6" ht="14.25">
      <c r="B480" s="48">
        <v>25895</v>
      </c>
      <c r="C480" s="46">
        <v>0</v>
      </c>
      <c r="D480" s="47">
        <v>2011</v>
      </c>
      <c r="E480" s="47">
        <v>26</v>
      </c>
      <c r="F480" s="46">
        <v>0</v>
      </c>
    </row>
    <row r="481" spans="2:6" ht="14.25">
      <c r="B481" s="48">
        <v>25941</v>
      </c>
      <c r="C481" s="46">
        <v>0</v>
      </c>
      <c r="D481" s="47">
        <v>2011</v>
      </c>
      <c r="E481" s="47">
        <v>26</v>
      </c>
      <c r="F481" s="46">
        <v>0</v>
      </c>
    </row>
    <row r="482" spans="2:6" ht="14.25">
      <c r="B482" s="48">
        <v>25968</v>
      </c>
      <c r="C482" s="46">
        <v>0</v>
      </c>
      <c r="D482" s="47">
        <v>2011</v>
      </c>
      <c r="E482" s="47">
        <v>26</v>
      </c>
      <c r="F482" s="46">
        <v>0</v>
      </c>
    </row>
    <row r="483" spans="2:6" ht="14.25">
      <c r="B483" s="48">
        <v>25976</v>
      </c>
      <c r="C483" s="46">
        <v>945174</v>
      </c>
      <c r="D483" s="47">
        <v>2011</v>
      </c>
      <c r="E483" s="47">
        <v>26</v>
      </c>
      <c r="F483" s="46">
        <v>1043283</v>
      </c>
    </row>
    <row r="484" spans="2:6" ht="14.25">
      <c r="B484" s="48">
        <v>25984</v>
      </c>
      <c r="C484" s="46">
        <v>1201446</v>
      </c>
      <c r="D484" s="47">
        <v>2011</v>
      </c>
      <c r="E484" s="47">
        <v>26</v>
      </c>
      <c r="F484" s="46">
        <v>1251499</v>
      </c>
    </row>
    <row r="485" spans="2:6" ht="14.25">
      <c r="B485" s="48">
        <v>26042</v>
      </c>
      <c r="C485" s="46">
        <v>14000651</v>
      </c>
      <c r="D485" s="47">
        <v>2011</v>
      </c>
      <c r="E485" s="47">
        <v>26</v>
      </c>
      <c r="F485" s="46">
        <v>13382999</v>
      </c>
    </row>
    <row r="486" spans="2:6" ht="14.25">
      <c r="B486" s="48">
        <v>26050</v>
      </c>
      <c r="C486" s="46">
        <v>0</v>
      </c>
      <c r="D486" s="47">
        <v>2011</v>
      </c>
      <c r="E486" s="47">
        <v>26</v>
      </c>
      <c r="F486" s="46">
        <v>0</v>
      </c>
    </row>
    <row r="487" spans="2:6" ht="14.25">
      <c r="B487" s="48">
        <v>26069</v>
      </c>
      <c r="C487" s="46">
        <v>3731662</v>
      </c>
      <c r="D487" s="47">
        <v>2011</v>
      </c>
      <c r="E487" s="47">
        <v>26</v>
      </c>
      <c r="F487" s="46">
        <v>4300596</v>
      </c>
    </row>
    <row r="488" spans="2:6" ht="14.25">
      <c r="B488" s="48">
        <v>26077</v>
      </c>
      <c r="C488" s="46">
        <v>0</v>
      </c>
      <c r="D488" s="47">
        <v>2011</v>
      </c>
      <c r="E488" s="47">
        <v>26</v>
      </c>
      <c r="F488" s="46">
        <v>0</v>
      </c>
    </row>
    <row r="489" spans="2:6" ht="14.25">
      <c r="B489" s="48">
        <v>26093</v>
      </c>
      <c r="C489" s="46">
        <v>0</v>
      </c>
      <c r="D489" s="47">
        <v>2011</v>
      </c>
      <c r="E489" s="47">
        <v>26</v>
      </c>
      <c r="F489" s="46">
        <v>0</v>
      </c>
    </row>
    <row r="490" spans="2:6" ht="14.25">
      <c r="B490" s="48">
        <v>26166</v>
      </c>
      <c r="C490" s="46">
        <v>0</v>
      </c>
      <c r="D490" s="47">
        <v>2011</v>
      </c>
      <c r="E490" s="47">
        <v>26</v>
      </c>
      <c r="F490" s="46">
        <v>0</v>
      </c>
    </row>
    <row r="491" spans="2:6" ht="14.25">
      <c r="B491" s="48">
        <v>26182</v>
      </c>
      <c r="C491" s="46">
        <v>9482</v>
      </c>
      <c r="D491" s="47">
        <v>2011</v>
      </c>
      <c r="E491" s="47">
        <v>26</v>
      </c>
      <c r="F491" s="46">
        <v>17603</v>
      </c>
    </row>
    <row r="492" spans="2:6" ht="14.25">
      <c r="B492" s="48">
        <v>26220</v>
      </c>
      <c r="C492" s="46">
        <v>0</v>
      </c>
      <c r="D492" s="47">
        <v>2011</v>
      </c>
      <c r="E492" s="47">
        <v>26</v>
      </c>
      <c r="F492" s="46">
        <v>0</v>
      </c>
    </row>
    <row r="493" spans="2:6" ht="14.25">
      <c r="B493" s="48">
        <v>26247</v>
      </c>
      <c r="C493" s="46">
        <v>2106290</v>
      </c>
      <c r="D493" s="47">
        <v>2011</v>
      </c>
      <c r="E493" s="47">
        <v>26</v>
      </c>
      <c r="F493" s="46">
        <v>2418197</v>
      </c>
    </row>
    <row r="494" spans="2:6" ht="14.25">
      <c r="B494" s="48">
        <v>26263</v>
      </c>
      <c r="C494" s="46">
        <v>680981</v>
      </c>
      <c r="D494" s="47">
        <v>2011</v>
      </c>
      <c r="E494" s="47">
        <v>26</v>
      </c>
      <c r="F494" s="46">
        <v>640547</v>
      </c>
    </row>
    <row r="495" spans="2:6" ht="14.25">
      <c r="B495" s="48">
        <v>26271</v>
      </c>
      <c r="C495" s="46">
        <v>15881545</v>
      </c>
      <c r="D495" s="47">
        <v>2011</v>
      </c>
      <c r="E495" s="47">
        <v>26</v>
      </c>
      <c r="F495" s="46">
        <v>15609237</v>
      </c>
    </row>
    <row r="496" spans="2:6" ht="14.25">
      <c r="B496" s="48">
        <v>26298</v>
      </c>
      <c r="C496" s="46">
        <v>0</v>
      </c>
      <c r="D496" s="47">
        <v>2011</v>
      </c>
      <c r="E496" s="47">
        <v>26</v>
      </c>
      <c r="F496" s="46">
        <v>0</v>
      </c>
    </row>
    <row r="497" spans="2:6" ht="14.25">
      <c r="B497" s="48">
        <v>26344</v>
      </c>
      <c r="C497" s="46">
        <v>11956</v>
      </c>
      <c r="D497" s="47">
        <v>2011</v>
      </c>
      <c r="E497" s="47">
        <v>26</v>
      </c>
      <c r="F497" s="46">
        <v>14954</v>
      </c>
    </row>
    <row r="498" spans="2:6" ht="14.25">
      <c r="B498" s="48">
        <v>26433</v>
      </c>
      <c r="C498" s="46">
        <v>2962</v>
      </c>
      <c r="D498" s="47">
        <v>2011</v>
      </c>
      <c r="E498" s="47">
        <v>26</v>
      </c>
      <c r="F498" s="46">
        <v>0</v>
      </c>
    </row>
    <row r="499" spans="2:6" ht="14.25">
      <c r="B499" s="48">
        <v>26468</v>
      </c>
      <c r="C499" s="46">
        <v>541813</v>
      </c>
      <c r="D499" s="47">
        <v>2011</v>
      </c>
      <c r="E499" s="47">
        <v>26</v>
      </c>
      <c r="F499" s="46">
        <v>558619</v>
      </c>
    </row>
    <row r="500" spans="2:6" ht="14.25">
      <c r="B500" s="48">
        <v>26492</v>
      </c>
      <c r="C500" s="46">
        <v>0</v>
      </c>
      <c r="D500" s="47">
        <v>2011</v>
      </c>
      <c r="E500" s="47">
        <v>26</v>
      </c>
      <c r="F500" s="46">
        <v>0</v>
      </c>
    </row>
    <row r="501" spans="2:6" ht="14.25">
      <c r="B501" s="48">
        <v>26565</v>
      </c>
      <c r="C501" s="46">
        <v>0</v>
      </c>
      <c r="D501" s="47">
        <v>2011</v>
      </c>
      <c r="E501" s="47">
        <v>26</v>
      </c>
      <c r="F501" s="46">
        <v>0</v>
      </c>
    </row>
    <row r="502" spans="2:6" ht="14.25">
      <c r="B502" s="48">
        <v>26611</v>
      </c>
      <c r="C502" s="46">
        <v>0</v>
      </c>
      <c r="D502" s="47">
        <v>2011</v>
      </c>
      <c r="E502" s="47">
        <v>26</v>
      </c>
      <c r="F502" s="46">
        <v>0</v>
      </c>
    </row>
    <row r="503" spans="2:6" ht="14.25">
      <c r="B503" s="48">
        <v>26662</v>
      </c>
      <c r="C503" s="46">
        <v>0</v>
      </c>
      <c r="D503" s="47">
        <v>2011</v>
      </c>
      <c r="E503" s="47">
        <v>26</v>
      </c>
      <c r="F503" s="46">
        <v>0</v>
      </c>
    </row>
    <row r="504" spans="2:6" ht="14.25">
      <c r="B504" s="48">
        <v>26794</v>
      </c>
      <c r="C504" s="46">
        <v>0</v>
      </c>
      <c r="D504" s="47">
        <v>2011</v>
      </c>
      <c r="E504" s="47">
        <v>26</v>
      </c>
      <c r="F504" s="46">
        <v>0</v>
      </c>
    </row>
    <row r="505" spans="2:6" ht="14.25">
      <c r="B505" s="48">
        <v>26830</v>
      </c>
      <c r="C505" s="46">
        <v>0</v>
      </c>
      <c r="D505" s="47">
        <v>2011</v>
      </c>
      <c r="E505" s="47">
        <v>26</v>
      </c>
      <c r="F505" s="46">
        <v>0</v>
      </c>
    </row>
    <row r="506" spans="2:6" ht="14.25">
      <c r="B506" s="48">
        <v>26832</v>
      </c>
      <c r="C506" s="46">
        <v>6252655</v>
      </c>
      <c r="D506" s="47">
        <v>2011</v>
      </c>
      <c r="E506" s="47">
        <v>26</v>
      </c>
      <c r="F506" s="46">
        <v>6753334</v>
      </c>
    </row>
    <row r="507" spans="2:6" ht="14.25">
      <c r="B507" s="48">
        <v>26867</v>
      </c>
      <c r="C507" s="46">
        <v>376818</v>
      </c>
      <c r="D507" s="47">
        <v>2011</v>
      </c>
      <c r="E507" s="47">
        <v>26</v>
      </c>
      <c r="F507" s="46">
        <v>370208</v>
      </c>
    </row>
    <row r="508" spans="2:6" ht="14.25">
      <c r="B508" s="48">
        <v>26905</v>
      </c>
      <c r="C508" s="46">
        <v>0</v>
      </c>
      <c r="D508" s="47">
        <v>2011</v>
      </c>
      <c r="E508" s="47">
        <v>26</v>
      </c>
      <c r="F508" s="46">
        <v>0</v>
      </c>
    </row>
    <row r="509" spans="2:6" ht="14.25">
      <c r="B509" s="48">
        <v>26921</v>
      </c>
      <c r="C509" s="46">
        <v>1494948</v>
      </c>
      <c r="D509" s="47">
        <v>2011</v>
      </c>
      <c r="E509" s="47">
        <v>26</v>
      </c>
      <c r="F509" s="46">
        <v>1594255</v>
      </c>
    </row>
    <row r="510" spans="2:6" ht="14.25">
      <c r="B510" s="48">
        <v>27073</v>
      </c>
      <c r="C510" s="46">
        <v>169604</v>
      </c>
      <c r="D510" s="47">
        <v>2011</v>
      </c>
      <c r="E510" s="47">
        <v>26</v>
      </c>
      <c r="F510" s="46">
        <v>171517</v>
      </c>
    </row>
    <row r="511" spans="2:6" ht="14.25">
      <c r="B511" s="48">
        <v>27120</v>
      </c>
      <c r="C511" s="46">
        <v>253</v>
      </c>
      <c r="D511" s="47">
        <v>2011</v>
      </c>
      <c r="E511" s="47">
        <v>26</v>
      </c>
      <c r="F511" s="46">
        <v>253</v>
      </c>
    </row>
    <row r="512" spans="2:6" ht="14.25">
      <c r="B512" s="48">
        <v>27154</v>
      </c>
      <c r="C512" s="46">
        <v>0</v>
      </c>
      <c r="D512" s="47">
        <v>2011</v>
      </c>
      <c r="E512" s="47">
        <v>26</v>
      </c>
      <c r="F512" s="46">
        <v>0</v>
      </c>
    </row>
    <row r="513" spans="2:6" ht="14.25">
      <c r="B513" s="48">
        <v>27502</v>
      </c>
      <c r="C513" s="46">
        <v>0</v>
      </c>
      <c r="D513" s="47">
        <v>2011</v>
      </c>
      <c r="E513" s="47">
        <v>26</v>
      </c>
      <c r="F513" s="46">
        <v>0</v>
      </c>
    </row>
    <row r="514" spans="2:6" ht="14.25">
      <c r="B514" s="48">
        <v>27626</v>
      </c>
      <c r="C514" s="46">
        <v>0</v>
      </c>
      <c r="D514" s="47">
        <v>2011</v>
      </c>
      <c r="E514" s="47">
        <v>26</v>
      </c>
      <c r="F514" s="46">
        <v>0</v>
      </c>
    </row>
    <row r="515" spans="2:6" ht="14.25">
      <c r="B515" s="48">
        <v>27740</v>
      </c>
      <c r="C515" s="46">
        <v>-34195</v>
      </c>
      <c r="D515" s="47">
        <v>2011</v>
      </c>
      <c r="E515" s="47">
        <v>26</v>
      </c>
      <c r="F515" s="46">
        <v>-33678</v>
      </c>
    </row>
    <row r="516" spans="2:6" ht="14.25">
      <c r="B516" s="48">
        <v>27847</v>
      </c>
      <c r="C516" s="46">
        <v>6786</v>
      </c>
      <c r="D516" s="47">
        <v>2011</v>
      </c>
      <c r="E516" s="47">
        <v>26</v>
      </c>
      <c r="F516" s="46">
        <v>6701</v>
      </c>
    </row>
    <row r="517" spans="2:6" ht="14.25">
      <c r="B517" s="48">
        <v>27855</v>
      </c>
      <c r="C517" s="46">
        <v>0</v>
      </c>
      <c r="D517" s="47">
        <v>2011</v>
      </c>
      <c r="E517" s="47">
        <v>26</v>
      </c>
      <c r="F517" s="46">
        <v>0</v>
      </c>
    </row>
    <row r="518" spans="2:6" ht="14.25">
      <c r="B518" s="48">
        <v>27898</v>
      </c>
      <c r="C518" s="46">
        <v>0</v>
      </c>
      <c r="D518" s="47">
        <v>2011</v>
      </c>
      <c r="E518" s="47">
        <v>26</v>
      </c>
      <c r="F518" s="46">
        <v>0</v>
      </c>
    </row>
    <row r="519" spans="2:6" ht="14.25">
      <c r="B519" s="48">
        <v>27905</v>
      </c>
      <c r="C519" s="46">
        <v>0</v>
      </c>
      <c r="D519" s="47">
        <v>2011</v>
      </c>
      <c r="E519" s="47">
        <v>26</v>
      </c>
      <c r="F519" s="46">
        <v>0</v>
      </c>
    </row>
    <row r="520" spans="2:6" ht="14.25">
      <c r="B520" s="48">
        <v>27928</v>
      </c>
      <c r="C520" s="46">
        <v>0</v>
      </c>
      <c r="D520" s="47">
        <v>2011</v>
      </c>
      <c r="E520" s="47">
        <v>26</v>
      </c>
      <c r="F520" s="46">
        <v>0</v>
      </c>
    </row>
    <row r="521" spans="2:6" ht="14.25">
      <c r="B521" s="48">
        <v>27930</v>
      </c>
      <c r="C521" s="46">
        <v>0</v>
      </c>
      <c r="D521" s="47">
        <v>2011</v>
      </c>
      <c r="E521" s="47">
        <v>26</v>
      </c>
      <c r="F521" s="46">
        <v>0</v>
      </c>
    </row>
    <row r="522" spans="2:6" ht="14.25">
      <c r="B522" s="48">
        <v>27998</v>
      </c>
      <c r="C522" s="46">
        <v>0</v>
      </c>
      <c r="D522" s="47">
        <v>2011</v>
      </c>
      <c r="E522" s="47">
        <v>26</v>
      </c>
      <c r="F522" s="46">
        <v>0</v>
      </c>
    </row>
    <row r="523" spans="2:6" ht="14.25">
      <c r="B523" s="48">
        <v>28188</v>
      </c>
      <c r="C523" s="46">
        <v>0</v>
      </c>
      <c r="D523" s="47">
        <v>2011</v>
      </c>
      <c r="E523" s="47">
        <v>26</v>
      </c>
      <c r="F523" s="46">
        <v>0</v>
      </c>
    </row>
    <row r="524" spans="2:6" ht="14.25">
      <c r="B524" s="48">
        <v>28223</v>
      </c>
      <c r="C524" s="46">
        <v>235027</v>
      </c>
      <c r="D524" s="47">
        <v>2011</v>
      </c>
      <c r="E524" s="47">
        <v>26</v>
      </c>
      <c r="F524" s="46">
        <v>207994</v>
      </c>
    </row>
    <row r="525" spans="2:6" ht="14.25">
      <c r="B525" s="48">
        <v>28258</v>
      </c>
      <c r="C525" s="46">
        <v>1514547</v>
      </c>
      <c r="D525" s="47">
        <v>2011</v>
      </c>
      <c r="E525" s="47">
        <v>26</v>
      </c>
      <c r="F525" s="46">
        <v>1514547</v>
      </c>
    </row>
    <row r="526" spans="2:6" ht="14.25">
      <c r="B526" s="48">
        <v>28304</v>
      </c>
      <c r="C526" s="46">
        <v>474733</v>
      </c>
      <c r="D526" s="47">
        <v>2011</v>
      </c>
      <c r="E526" s="47">
        <v>26</v>
      </c>
      <c r="F526" s="46">
        <v>516249</v>
      </c>
    </row>
    <row r="527" spans="2:6" ht="14.25">
      <c r="B527" s="48">
        <v>28339</v>
      </c>
      <c r="C527" s="46">
        <v>64044</v>
      </c>
      <c r="D527" s="47">
        <v>2011</v>
      </c>
      <c r="E527" s="47">
        <v>26</v>
      </c>
      <c r="F527" s="46">
        <v>57047</v>
      </c>
    </row>
    <row r="528" spans="2:6" ht="14.25">
      <c r="B528" s="48">
        <v>28401</v>
      </c>
      <c r="C528" s="46">
        <v>0</v>
      </c>
      <c r="D528" s="47">
        <v>2011</v>
      </c>
      <c r="E528" s="47">
        <v>26</v>
      </c>
      <c r="F528" s="46">
        <v>0</v>
      </c>
    </row>
    <row r="529" spans="2:6" ht="14.25">
      <c r="B529" s="48">
        <v>28460</v>
      </c>
      <c r="C529" s="46">
        <v>677419</v>
      </c>
      <c r="D529" s="47">
        <v>2011</v>
      </c>
      <c r="E529" s="47">
        <v>26</v>
      </c>
      <c r="F529" s="46">
        <v>796423</v>
      </c>
    </row>
    <row r="530" spans="2:6" ht="14.25">
      <c r="B530" s="48">
        <v>28649</v>
      </c>
      <c r="C530" s="46">
        <v>0</v>
      </c>
      <c r="D530" s="47">
        <v>2011</v>
      </c>
      <c r="E530" s="47">
        <v>26</v>
      </c>
      <c r="F530" s="46">
        <v>0</v>
      </c>
    </row>
    <row r="531" spans="2:6" ht="14.25">
      <c r="B531" s="48">
        <v>28665</v>
      </c>
      <c r="C531" s="46">
        <v>12954447</v>
      </c>
      <c r="D531" s="47">
        <v>2011</v>
      </c>
      <c r="E531" s="47">
        <v>26</v>
      </c>
      <c r="F531" s="46">
        <v>11780208</v>
      </c>
    </row>
    <row r="532" spans="2:6" ht="14.25">
      <c r="B532" s="48">
        <v>28886</v>
      </c>
      <c r="C532" s="46">
        <v>540113</v>
      </c>
      <c r="D532" s="47">
        <v>2011</v>
      </c>
      <c r="E532" s="47">
        <v>26</v>
      </c>
      <c r="F532" s="46">
        <v>576419</v>
      </c>
    </row>
    <row r="533" spans="2:6" ht="14.25">
      <c r="B533" s="48">
        <v>28932</v>
      </c>
      <c r="C533" s="46">
        <v>0</v>
      </c>
      <c r="D533" s="47">
        <v>2011</v>
      </c>
      <c r="E533" s="47">
        <v>26</v>
      </c>
      <c r="F533" s="46">
        <v>0</v>
      </c>
    </row>
    <row r="534" spans="2:6" ht="14.25">
      <c r="B534" s="48">
        <v>29017</v>
      </c>
      <c r="C534" s="46">
        <v>0</v>
      </c>
      <c r="D534" s="47">
        <v>2011</v>
      </c>
      <c r="E534" s="47">
        <v>26</v>
      </c>
      <c r="F534" s="46">
        <v>0</v>
      </c>
    </row>
    <row r="535" spans="2:6" ht="14.25">
      <c r="B535" s="48">
        <v>29033</v>
      </c>
      <c r="C535" s="46">
        <v>0</v>
      </c>
      <c r="D535" s="47">
        <v>2011</v>
      </c>
      <c r="E535" s="47">
        <v>26</v>
      </c>
      <c r="F535" s="46">
        <v>0</v>
      </c>
    </row>
    <row r="536" spans="2:6" ht="14.25">
      <c r="B536" s="48">
        <v>29068</v>
      </c>
      <c r="C536" s="46">
        <v>0</v>
      </c>
      <c r="D536" s="47">
        <v>2011</v>
      </c>
      <c r="E536" s="47">
        <v>26</v>
      </c>
      <c r="F536" s="46">
        <v>0</v>
      </c>
    </row>
    <row r="537" spans="2:6" ht="14.25">
      <c r="B537" s="48">
        <v>29157</v>
      </c>
      <c r="C537" s="46">
        <v>5685165</v>
      </c>
      <c r="D537" s="47">
        <v>2011</v>
      </c>
      <c r="E537" s="47">
        <v>26</v>
      </c>
      <c r="F537" s="46">
        <v>6570886</v>
      </c>
    </row>
    <row r="538" spans="2:6" ht="14.25">
      <c r="B538" s="48">
        <v>29424</v>
      </c>
      <c r="C538" s="46">
        <v>25894509</v>
      </c>
      <c r="D538" s="47">
        <v>2011</v>
      </c>
      <c r="E538" s="47">
        <v>26</v>
      </c>
      <c r="F538" s="46">
        <v>26074830</v>
      </c>
    </row>
    <row r="539" spans="2:6" ht="14.25">
      <c r="B539" s="48">
        <v>29459</v>
      </c>
      <c r="C539" s="46">
        <v>9853367</v>
      </c>
      <c r="D539" s="47">
        <v>2011</v>
      </c>
      <c r="E539" s="47">
        <v>26</v>
      </c>
      <c r="F539" s="46">
        <v>10455007</v>
      </c>
    </row>
    <row r="540" spans="2:6" ht="14.25">
      <c r="B540" s="48">
        <v>29530</v>
      </c>
      <c r="C540" s="46">
        <v>0</v>
      </c>
      <c r="D540" s="47">
        <v>2011</v>
      </c>
      <c r="E540" s="47">
        <v>26</v>
      </c>
      <c r="F540" s="46">
        <v>0</v>
      </c>
    </row>
    <row r="541" spans="2:6" ht="14.25">
      <c r="B541" s="48">
        <v>29580</v>
      </c>
      <c r="C541" s="46">
        <v>92345</v>
      </c>
      <c r="D541" s="47">
        <v>2011</v>
      </c>
      <c r="E541" s="47">
        <v>26</v>
      </c>
      <c r="F541" s="46">
        <v>101782</v>
      </c>
    </row>
    <row r="542" spans="2:6" ht="14.25">
      <c r="B542" s="48">
        <v>29599</v>
      </c>
      <c r="C542" s="46">
        <v>0</v>
      </c>
      <c r="D542" s="47">
        <v>2011</v>
      </c>
      <c r="E542" s="47">
        <v>26</v>
      </c>
      <c r="F542" s="46">
        <v>0</v>
      </c>
    </row>
    <row r="543" spans="2:6" ht="14.25">
      <c r="B543" s="48">
        <v>29688</v>
      </c>
      <c r="C543" s="46">
        <v>0</v>
      </c>
      <c r="D543" s="47">
        <v>2011</v>
      </c>
      <c r="E543" s="47">
        <v>26</v>
      </c>
      <c r="F543" s="46">
        <v>0</v>
      </c>
    </row>
    <row r="544" spans="2:6" ht="14.25">
      <c r="B544" s="48">
        <v>29700</v>
      </c>
      <c r="C544" s="46">
        <v>-1009</v>
      </c>
      <c r="D544" s="47">
        <v>2011</v>
      </c>
      <c r="E544" s="47">
        <v>26</v>
      </c>
      <c r="F544" s="46">
        <v>-1009</v>
      </c>
    </row>
    <row r="545" spans="2:6" ht="14.25">
      <c r="B545" s="48">
        <v>29742</v>
      </c>
      <c r="C545" s="46">
        <v>0</v>
      </c>
      <c r="D545" s="47">
        <v>2011</v>
      </c>
      <c r="E545" s="47">
        <v>26</v>
      </c>
      <c r="F545" s="46">
        <v>0</v>
      </c>
    </row>
    <row r="546" spans="2:6" ht="14.25">
      <c r="B546" s="48">
        <v>29831</v>
      </c>
      <c r="C546" s="46">
        <v>0</v>
      </c>
      <c r="D546" s="47">
        <v>2011</v>
      </c>
      <c r="E546" s="47">
        <v>26</v>
      </c>
      <c r="F546" s="46">
        <v>0</v>
      </c>
    </row>
    <row r="547" spans="2:6" ht="14.25">
      <c r="B547" s="48">
        <v>29874</v>
      </c>
      <c r="C547" s="46">
        <v>-9458</v>
      </c>
      <c r="D547" s="47">
        <v>2011</v>
      </c>
      <c r="E547" s="47">
        <v>26</v>
      </c>
      <c r="F547" s="46">
        <v>-12896</v>
      </c>
    </row>
    <row r="548" spans="2:6" ht="14.25">
      <c r="B548" s="48">
        <v>29890</v>
      </c>
      <c r="C548" s="46">
        <v>0</v>
      </c>
      <c r="D548" s="47">
        <v>2011</v>
      </c>
      <c r="E548" s="47">
        <v>26</v>
      </c>
      <c r="F548" s="46">
        <v>0</v>
      </c>
    </row>
    <row r="549" spans="2:6" ht="14.25">
      <c r="B549" s="48">
        <v>29939</v>
      </c>
      <c r="C549" s="46">
        <v>0</v>
      </c>
      <c r="D549" s="47">
        <v>2011</v>
      </c>
      <c r="E549" s="47">
        <v>26</v>
      </c>
      <c r="F549" s="46">
        <v>0</v>
      </c>
    </row>
    <row r="550" spans="2:6" ht="14.25">
      <c r="B550" s="48">
        <v>29980</v>
      </c>
      <c r="C550" s="46">
        <v>0</v>
      </c>
      <c r="D550" s="47">
        <v>2011</v>
      </c>
      <c r="E550" s="47">
        <v>26</v>
      </c>
      <c r="F550" s="46">
        <v>0</v>
      </c>
    </row>
    <row r="551" spans="2:6" ht="14.25">
      <c r="B551" s="48">
        <v>30007</v>
      </c>
      <c r="C551" s="46">
        <v>0</v>
      </c>
      <c r="D551" s="47">
        <v>2011</v>
      </c>
      <c r="E551" s="47">
        <v>26</v>
      </c>
      <c r="F551" s="46">
        <v>0</v>
      </c>
    </row>
    <row r="552" spans="2:6" ht="14.25">
      <c r="B552" s="48">
        <v>30058</v>
      </c>
      <c r="C552" s="46">
        <v>0</v>
      </c>
      <c r="D552" s="47">
        <v>2011</v>
      </c>
      <c r="E552" s="47">
        <v>26</v>
      </c>
      <c r="F552" s="46">
        <v>0</v>
      </c>
    </row>
    <row r="553" spans="2:6" ht="14.25">
      <c r="B553" s="48">
        <v>30104</v>
      </c>
      <c r="C553" s="46">
        <v>31915184</v>
      </c>
      <c r="D553" s="47">
        <v>2011</v>
      </c>
      <c r="E553" s="47">
        <v>26</v>
      </c>
      <c r="F553" s="46">
        <v>32220591</v>
      </c>
    </row>
    <row r="554" spans="2:6" ht="14.25">
      <c r="B554" s="48">
        <v>30112</v>
      </c>
      <c r="C554" s="46">
        <v>0</v>
      </c>
      <c r="D554" s="47">
        <v>2011</v>
      </c>
      <c r="E554" s="47">
        <v>26</v>
      </c>
      <c r="F554" s="46">
        <v>0</v>
      </c>
    </row>
    <row r="555" spans="2:6" ht="14.25">
      <c r="B555" s="48">
        <v>30120</v>
      </c>
      <c r="C555" s="46">
        <v>9222</v>
      </c>
      <c r="D555" s="47">
        <v>2011</v>
      </c>
      <c r="E555" s="47">
        <v>26</v>
      </c>
      <c r="F555" s="46">
        <v>24754</v>
      </c>
    </row>
    <row r="556" spans="2:6" ht="14.25">
      <c r="B556" s="48">
        <v>30325</v>
      </c>
      <c r="C556" s="46">
        <v>0</v>
      </c>
      <c r="D556" s="47">
        <v>2011</v>
      </c>
      <c r="E556" s="47">
        <v>26</v>
      </c>
      <c r="F556" s="46">
        <v>0</v>
      </c>
    </row>
    <row r="557" spans="2:6" ht="14.25">
      <c r="B557" s="48">
        <v>30830</v>
      </c>
      <c r="C557" s="46">
        <v>0</v>
      </c>
      <c r="D557" s="47">
        <v>2011</v>
      </c>
      <c r="E557" s="47">
        <v>26</v>
      </c>
      <c r="F557" s="46">
        <v>0</v>
      </c>
    </row>
    <row r="558" spans="2:6" ht="14.25">
      <c r="B558" s="48">
        <v>30945</v>
      </c>
      <c r="C558" s="46">
        <v>0</v>
      </c>
      <c r="D558" s="47">
        <v>2011</v>
      </c>
      <c r="E558" s="47">
        <v>26</v>
      </c>
      <c r="F558" s="46">
        <v>0</v>
      </c>
    </row>
    <row r="559" spans="2:6" ht="14.25">
      <c r="B559" s="48">
        <v>31003</v>
      </c>
      <c r="C559" s="46">
        <v>0</v>
      </c>
      <c r="D559" s="47">
        <v>2011</v>
      </c>
      <c r="E559" s="47">
        <v>26</v>
      </c>
      <c r="F559" s="46">
        <v>0</v>
      </c>
    </row>
    <row r="560" spans="2:6" ht="14.25">
      <c r="B560" s="48">
        <v>31089</v>
      </c>
      <c r="C560" s="46">
        <v>0</v>
      </c>
      <c r="D560" s="47">
        <v>2011</v>
      </c>
      <c r="E560" s="47">
        <v>26</v>
      </c>
      <c r="F560" s="46">
        <v>0</v>
      </c>
    </row>
    <row r="561" spans="2:6" ht="14.25">
      <c r="B561" s="48">
        <v>31135</v>
      </c>
      <c r="C561" s="46">
        <v>0</v>
      </c>
      <c r="D561" s="47">
        <v>2011</v>
      </c>
      <c r="E561" s="47">
        <v>26</v>
      </c>
      <c r="F561" s="46">
        <v>0</v>
      </c>
    </row>
    <row r="562" spans="2:6" ht="14.25">
      <c r="B562" s="48">
        <v>31194</v>
      </c>
      <c r="C562" s="46">
        <v>0</v>
      </c>
      <c r="D562" s="47">
        <v>2011</v>
      </c>
      <c r="E562" s="47">
        <v>26</v>
      </c>
      <c r="F562" s="46">
        <v>0</v>
      </c>
    </row>
    <row r="563" spans="2:6" ht="14.25">
      <c r="B563" s="48">
        <v>31208</v>
      </c>
      <c r="C563" s="46">
        <v>0</v>
      </c>
      <c r="D563" s="47">
        <v>2011</v>
      </c>
      <c r="E563" s="47">
        <v>26</v>
      </c>
      <c r="F563" s="46">
        <v>0</v>
      </c>
    </row>
    <row r="564" spans="2:6" ht="14.25">
      <c r="B564" s="48">
        <v>31325</v>
      </c>
      <c r="C564" s="46">
        <v>1957030</v>
      </c>
      <c r="D564" s="47">
        <v>2011</v>
      </c>
      <c r="E564" s="47">
        <v>26</v>
      </c>
      <c r="F564" s="46">
        <v>1549941</v>
      </c>
    </row>
    <row r="565" spans="2:6" ht="14.25">
      <c r="B565" s="48">
        <v>31348</v>
      </c>
      <c r="C565" s="46">
        <v>0</v>
      </c>
      <c r="D565" s="47">
        <v>2011</v>
      </c>
      <c r="E565" s="47">
        <v>26</v>
      </c>
      <c r="F565" s="46">
        <v>0</v>
      </c>
    </row>
    <row r="566" spans="2:6" ht="14.25">
      <c r="B566" s="48">
        <v>31470</v>
      </c>
      <c r="C566" s="46">
        <v>1924650</v>
      </c>
      <c r="D566" s="47">
        <v>2011</v>
      </c>
      <c r="E566" s="47">
        <v>26</v>
      </c>
      <c r="F566" s="46">
        <v>1832251</v>
      </c>
    </row>
    <row r="567" spans="2:6" ht="14.25">
      <c r="B567" s="48">
        <v>31488</v>
      </c>
      <c r="C567" s="46">
        <v>0</v>
      </c>
      <c r="D567" s="47">
        <v>2011</v>
      </c>
      <c r="E567" s="47">
        <v>26</v>
      </c>
      <c r="F567" s="46">
        <v>0</v>
      </c>
    </row>
    <row r="568" spans="2:6" ht="14.25">
      <c r="B568" s="48">
        <v>31534</v>
      </c>
      <c r="C568" s="46">
        <v>0</v>
      </c>
      <c r="D568" s="47">
        <v>2011</v>
      </c>
      <c r="E568" s="47">
        <v>26</v>
      </c>
      <c r="F568" s="46">
        <v>0</v>
      </c>
    </row>
    <row r="569" spans="2:6" ht="14.25">
      <c r="B569" s="48">
        <v>31550</v>
      </c>
      <c r="C569" s="46">
        <v>0</v>
      </c>
      <c r="D569" s="47">
        <v>2011</v>
      </c>
      <c r="E569" s="47">
        <v>26</v>
      </c>
      <c r="F569" s="46">
        <v>0</v>
      </c>
    </row>
    <row r="570" spans="2:6" ht="14.25">
      <c r="B570" s="48">
        <v>31887</v>
      </c>
      <c r="C570" s="46">
        <v>0</v>
      </c>
      <c r="D570" s="47">
        <v>2011</v>
      </c>
      <c r="E570" s="47">
        <v>26</v>
      </c>
      <c r="F570" s="46">
        <v>0</v>
      </c>
    </row>
    <row r="571" spans="2:6" ht="14.25">
      <c r="B571" s="48">
        <v>31895</v>
      </c>
      <c r="C571" s="46">
        <v>17996193</v>
      </c>
      <c r="D571" s="47">
        <v>2011</v>
      </c>
      <c r="E571" s="47">
        <v>26</v>
      </c>
      <c r="F571" s="46">
        <v>17358632</v>
      </c>
    </row>
    <row r="572" spans="2:6" ht="14.25">
      <c r="B572" s="48">
        <v>31925</v>
      </c>
      <c r="C572" s="46">
        <v>0</v>
      </c>
      <c r="D572" s="47">
        <v>2011</v>
      </c>
      <c r="E572" s="47">
        <v>26</v>
      </c>
      <c r="F572" s="46">
        <v>0</v>
      </c>
    </row>
    <row r="573" spans="2:6" ht="14.25">
      <c r="B573" s="48">
        <v>31968</v>
      </c>
      <c r="C573" s="46">
        <v>0</v>
      </c>
      <c r="D573" s="47">
        <v>2011</v>
      </c>
      <c r="E573" s="47">
        <v>26</v>
      </c>
      <c r="F573" s="46">
        <v>0</v>
      </c>
    </row>
    <row r="574" spans="2:6" ht="14.25">
      <c r="B574" s="48">
        <v>32077</v>
      </c>
      <c r="C574" s="46">
        <v>0</v>
      </c>
      <c r="D574" s="47">
        <v>2011</v>
      </c>
      <c r="E574" s="47">
        <v>26</v>
      </c>
      <c r="F574" s="46">
        <v>0</v>
      </c>
    </row>
    <row r="575" spans="2:6" ht="14.25">
      <c r="B575" s="48">
        <v>32190</v>
      </c>
      <c r="C575" s="46">
        <v>0</v>
      </c>
      <c r="D575" s="47">
        <v>2011</v>
      </c>
      <c r="E575" s="47">
        <v>26</v>
      </c>
      <c r="F575" s="46">
        <v>0</v>
      </c>
    </row>
    <row r="576" spans="2:6" ht="14.25">
      <c r="B576" s="48">
        <v>32220</v>
      </c>
      <c r="C576" s="46">
        <v>0</v>
      </c>
      <c r="D576" s="47">
        <v>2011</v>
      </c>
      <c r="E576" s="47">
        <v>26</v>
      </c>
      <c r="F576" s="46">
        <v>0</v>
      </c>
    </row>
    <row r="577" spans="2:6" ht="14.25">
      <c r="B577" s="48">
        <v>32271</v>
      </c>
      <c r="C577" s="46">
        <v>4147203</v>
      </c>
      <c r="D577" s="47">
        <v>2011</v>
      </c>
      <c r="E577" s="47">
        <v>26</v>
      </c>
      <c r="F577" s="46">
        <v>4726930</v>
      </c>
    </row>
    <row r="578" spans="2:6" ht="14.25">
      <c r="B578" s="48">
        <v>32280</v>
      </c>
      <c r="C578" s="46">
        <v>0</v>
      </c>
      <c r="D578" s="47">
        <v>2011</v>
      </c>
      <c r="E578" s="47">
        <v>26</v>
      </c>
      <c r="F578" s="46">
        <v>0</v>
      </c>
    </row>
    <row r="579" spans="2:6" ht="14.25">
      <c r="B579" s="48">
        <v>32352</v>
      </c>
      <c r="C579" s="46">
        <v>0</v>
      </c>
      <c r="D579" s="47">
        <v>2011</v>
      </c>
      <c r="E579" s="47">
        <v>26</v>
      </c>
      <c r="F579" s="46">
        <v>0</v>
      </c>
    </row>
    <row r="580" spans="2:6" ht="14.25">
      <c r="B580" s="48">
        <v>32441</v>
      </c>
      <c r="C580" s="46">
        <v>3284720</v>
      </c>
      <c r="D580" s="47">
        <v>2011</v>
      </c>
      <c r="E580" s="47">
        <v>26</v>
      </c>
      <c r="F580" s="46">
        <v>3309708</v>
      </c>
    </row>
    <row r="581" spans="2:6" ht="14.25">
      <c r="B581" s="48">
        <v>32506</v>
      </c>
      <c r="C581" s="46">
        <v>89839</v>
      </c>
      <c r="D581" s="47">
        <v>2011</v>
      </c>
      <c r="E581" s="47">
        <v>26</v>
      </c>
      <c r="F581" s="46">
        <v>134752</v>
      </c>
    </row>
    <row r="582" spans="2:6" ht="14.25">
      <c r="B582" s="48">
        <v>32522</v>
      </c>
      <c r="C582" s="46">
        <v>0</v>
      </c>
      <c r="D582" s="47">
        <v>2011</v>
      </c>
      <c r="E582" s="47">
        <v>26</v>
      </c>
      <c r="F582" s="46">
        <v>0</v>
      </c>
    </row>
    <row r="583" spans="2:6" ht="14.25">
      <c r="B583" s="48">
        <v>32603</v>
      </c>
      <c r="C583" s="46">
        <v>0</v>
      </c>
      <c r="D583" s="47">
        <v>2011</v>
      </c>
      <c r="E583" s="47">
        <v>26</v>
      </c>
      <c r="F583" s="46">
        <v>0</v>
      </c>
    </row>
    <row r="584" spans="2:6" ht="14.25">
      <c r="B584" s="48">
        <v>32620</v>
      </c>
      <c r="C584" s="46">
        <v>8068838</v>
      </c>
      <c r="D584" s="47">
        <v>2011</v>
      </c>
      <c r="E584" s="47">
        <v>26</v>
      </c>
      <c r="F584" s="46">
        <v>8517855</v>
      </c>
    </row>
    <row r="585" spans="2:6" ht="14.25">
      <c r="B585" s="48">
        <v>32700</v>
      </c>
      <c r="C585" s="46">
        <v>9081346</v>
      </c>
      <c r="D585" s="47">
        <v>2011</v>
      </c>
      <c r="E585" s="47">
        <v>26</v>
      </c>
      <c r="F585" s="46">
        <v>9141349</v>
      </c>
    </row>
    <row r="586" spans="2:6" ht="14.25">
      <c r="B586" s="48">
        <v>32743</v>
      </c>
      <c r="C586" s="46">
        <v>0</v>
      </c>
      <c r="D586" s="47">
        <v>2011</v>
      </c>
      <c r="E586" s="47">
        <v>26</v>
      </c>
      <c r="F586" s="46">
        <v>0</v>
      </c>
    </row>
    <row r="587" spans="2:6" ht="14.25">
      <c r="B587" s="48">
        <v>32778</v>
      </c>
      <c r="C587" s="46">
        <v>0</v>
      </c>
      <c r="D587" s="47">
        <v>2011</v>
      </c>
      <c r="E587" s="47">
        <v>26</v>
      </c>
      <c r="F587" s="46">
        <v>0</v>
      </c>
    </row>
    <row r="588" spans="2:6" ht="14.25">
      <c r="B588" s="48">
        <v>32972</v>
      </c>
      <c r="C588" s="46">
        <v>0</v>
      </c>
      <c r="D588" s="47">
        <v>2011</v>
      </c>
      <c r="E588" s="47">
        <v>26</v>
      </c>
      <c r="F588" s="46">
        <v>0</v>
      </c>
    </row>
    <row r="589" spans="2:6" ht="14.25">
      <c r="B589" s="48">
        <v>33014</v>
      </c>
      <c r="C589" s="46">
        <v>0</v>
      </c>
      <c r="D589" s="47">
        <v>2011</v>
      </c>
      <c r="E589" s="47">
        <v>26</v>
      </c>
      <c r="F589" s="46">
        <v>0</v>
      </c>
    </row>
    <row r="590" spans="2:6" ht="14.25">
      <c r="B590" s="48">
        <v>33022</v>
      </c>
      <c r="C590" s="46">
        <v>0</v>
      </c>
      <c r="D590" s="47">
        <v>2011</v>
      </c>
      <c r="E590" s="47">
        <v>26</v>
      </c>
      <c r="F590" s="46">
        <v>0</v>
      </c>
    </row>
    <row r="591" spans="2:6" ht="14.25">
      <c r="B591" s="48">
        <v>33049</v>
      </c>
      <c r="C591" s="46">
        <v>0</v>
      </c>
      <c r="D591" s="47">
        <v>2011</v>
      </c>
      <c r="E591" s="47">
        <v>26</v>
      </c>
      <c r="F591" s="46">
        <v>0</v>
      </c>
    </row>
    <row r="592" spans="2:6" ht="14.25">
      <c r="B592" s="48">
        <v>33090</v>
      </c>
      <c r="C592" s="46">
        <v>0</v>
      </c>
      <c r="D592" s="47">
        <v>2011</v>
      </c>
      <c r="E592" s="47">
        <v>26</v>
      </c>
      <c r="F592" s="46">
        <v>0</v>
      </c>
    </row>
    <row r="593" spans="2:6" ht="14.25">
      <c r="B593" s="48">
        <v>33162</v>
      </c>
      <c r="C593" s="46">
        <v>0</v>
      </c>
      <c r="D593" s="47">
        <v>2011</v>
      </c>
      <c r="E593" s="47">
        <v>26</v>
      </c>
      <c r="F593" s="46">
        <v>0</v>
      </c>
    </row>
    <row r="594" spans="2:6" ht="14.25">
      <c r="B594" s="48">
        <v>33200</v>
      </c>
      <c r="C594" s="46">
        <v>0</v>
      </c>
      <c r="D594" s="47">
        <v>2011</v>
      </c>
      <c r="E594" s="47">
        <v>26</v>
      </c>
      <c r="F594" s="46">
        <v>0</v>
      </c>
    </row>
    <row r="595" spans="2:6" ht="14.25">
      <c r="B595" s="48">
        <v>33359</v>
      </c>
      <c r="C595" s="46">
        <v>0</v>
      </c>
      <c r="D595" s="47">
        <v>2011</v>
      </c>
      <c r="E595" s="47">
        <v>26</v>
      </c>
      <c r="F595" s="46">
        <v>0</v>
      </c>
    </row>
    <row r="596" spans="2:6" ht="14.25">
      <c r="B596" s="48">
        <v>33383</v>
      </c>
      <c r="C596" s="46">
        <v>0</v>
      </c>
      <c r="D596" s="47">
        <v>2011</v>
      </c>
      <c r="E596" s="47">
        <v>26</v>
      </c>
      <c r="F596" s="46">
        <v>0</v>
      </c>
    </row>
    <row r="597" spans="2:6" ht="14.25">
      <c r="B597" s="48">
        <v>33391</v>
      </c>
      <c r="C597" s="46">
        <v>0</v>
      </c>
      <c r="D597" s="47">
        <v>2011</v>
      </c>
      <c r="E597" s="47">
        <v>26</v>
      </c>
      <c r="F597" s="46">
        <v>0</v>
      </c>
    </row>
    <row r="598" spans="2:6" ht="14.25">
      <c r="B598" s="48">
        <v>33588</v>
      </c>
      <c r="C598" s="46">
        <v>2017591</v>
      </c>
      <c r="D598" s="47">
        <v>2011</v>
      </c>
      <c r="E598" s="47">
        <v>26</v>
      </c>
      <c r="F598" s="46">
        <v>1940009</v>
      </c>
    </row>
    <row r="599" spans="2:6" ht="14.25">
      <c r="B599" s="48">
        <v>33600</v>
      </c>
      <c r="C599" s="46">
        <v>6102328</v>
      </c>
      <c r="D599" s="47">
        <v>2011</v>
      </c>
      <c r="E599" s="47">
        <v>26</v>
      </c>
      <c r="F599" s="46">
        <v>2621938</v>
      </c>
    </row>
    <row r="600" spans="2:6" ht="14.25">
      <c r="B600" s="48">
        <v>33723</v>
      </c>
      <c r="C600" s="46">
        <v>0</v>
      </c>
      <c r="D600" s="47">
        <v>2011</v>
      </c>
      <c r="E600" s="47">
        <v>26</v>
      </c>
      <c r="F600" s="46">
        <v>0</v>
      </c>
    </row>
    <row r="601" spans="2:6" ht="14.25">
      <c r="B601" s="48">
        <v>33855</v>
      </c>
      <c r="C601" s="46">
        <v>0</v>
      </c>
      <c r="D601" s="47">
        <v>2011</v>
      </c>
      <c r="E601" s="47">
        <v>26</v>
      </c>
      <c r="F601" s="46">
        <v>0</v>
      </c>
    </row>
    <row r="602" spans="2:6" ht="14.25">
      <c r="B602" s="48">
        <v>33898</v>
      </c>
      <c r="C602" s="46">
        <v>0</v>
      </c>
      <c r="D602" s="47">
        <v>2011</v>
      </c>
      <c r="E602" s="47">
        <v>26</v>
      </c>
      <c r="F602" s="46">
        <v>0</v>
      </c>
    </row>
    <row r="603" spans="2:6" ht="14.25">
      <c r="B603" s="48">
        <v>34037</v>
      </c>
      <c r="C603" s="46">
        <v>0</v>
      </c>
      <c r="D603" s="47">
        <v>2011</v>
      </c>
      <c r="E603" s="47">
        <v>26</v>
      </c>
      <c r="F603" s="46">
        <v>0</v>
      </c>
    </row>
    <row r="604" spans="2:6" ht="14.25">
      <c r="B604" s="48">
        <v>34274</v>
      </c>
      <c r="C604" s="46">
        <v>0</v>
      </c>
      <c r="D604" s="47">
        <v>2011</v>
      </c>
      <c r="E604" s="47">
        <v>26</v>
      </c>
      <c r="F604" s="46">
        <v>0</v>
      </c>
    </row>
    <row r="605" spans="2:6" ht="14.25">
      <c r="B605" s="48">
        <v>34347</v>
      </c>
      <c r="C605" s="46">
        <v>198</v>
      </c>
      <c r="D605" s="47">
        <v>2011</v>
      </c>
      <c r="E605" s="47">
        <v>26</v>
      </c>
      <c r="F605" s="46">
        <v>0</v>
      </c>
    </row>
    <row r="606" spans="2:6" ht="14.25">
      <c r="B606" s="48">
        <v>34495</v>
      </c>
      <c r="C606" s="46">
        <v>0</v>
      </c>
      <c r="D606" s="47">
        <v>2011</v>
      </c>
      <c r="E606" s="47">
        <v>26</v>
      </c>
      <c r="F606" s="46">
        <v>0</v>
      </c>
    </row>
    <row r="607" spans="2:6" ht="14.25">
      <c r="B607" s="48">
        <v>34649</v>
      </c>
      <c r="C607" s="46">
        <v>0</v>
      </c>
      <c r="D607" s="47">
        <v>2011</v>
      </c>
      <c r="E607" s="47">
        <v>26</v>
      </c>
      <c r="F607" s="46">
        <v>0</v>
      </c>
    </row>
    <row r="608" spans="2:6" ht="14.25">
      <c r="B608" s="48">
        <v>34690</v>
      </c>
      <c r="C608" s="46">
        <v>-701</v>
      </c>
      <c r="D608" s="47">
        <v>2011</v>
      </c>
      <c r="E608" s="47">
        <v>26</v>
      </c>
      <c r="F608" s="46">
        <v>-701</v>
      </c>
    </row>
    <row r="609" spans="2:6" ht="14.25">
      <c r="B609" s="48">
        <v>34711</v>
      </c>
      <c r="C609" s="46">
        <v>0</v>
      </c>
      <c r="D609" s="47">
        <v>2011</v>
      </c>
      <c r="E609" s="47">
        <v>26</v>
      </c>
      <c r="F609" s="46">
        <v>0</v>
      </c>
    </row>
    <row r="610" spans="2:6" ht="14.25">
      <c r="B610" s="48">
        <v>34738</v>
      </c>
      <c r="C610" s="46">
        <v>0</v>
      </c>
      <c r="D610" s="47">
        <v>2011</v>
      </c>
      <c r="E610" s="47">
        <v>26</v>
      </c>
      <c r="F610" s="46">
        <v>0</v>
      </c>
    </row>
    <row r="611" spans="2:6" ht="14.25">
      <c r="B611" s="48">
        <v>34762</v>
      </c>
      <c r="C611" s="46">
        <v>264608</v>
      </c>
      <c r="D611" s="47">
        <v>2011</v>
      </c>
      <c r="E611" s="47">
        <v>26</v>
      </c>
      <c r="F611" s="46">
        <v>271095</v>
      </c>
    </row>
    <row r="612" spans="2:6" ht="14.25">
      <c r="B612" s="48">
        <v>34789</v>
      </c>
      <c r="C612" s="46">
        <v>0</v>
      </c>
      <c r="D612" s="47">
        <v>2011</v>
      </c>
      <c r="E612" s="47">
        <v>26</v>
      </c>
      <c r="F612" s="46">
        <v>0</v>
      </c>
    </row>
    <row r="613" spans="2:6" ht="14.25">
      <c r="B613" s="48">
        <v>34886</v>
      </c>
      <c r="C613" s="46">
        <v>0</v>
      </c>
      <c r="D613" s="47">
        <v>2011</v>
      </c>
      <c r="E613" s="47">
        <v>26</v>
      </c>
      <c r="F613" s="46">
        <v>0</v>
      </c>
    </row>
    <row r="614" spans="2:6" ht="14.25">
      <c r="B614" s="48">
        <v>34894</v>
      </c>
      <c r="C614" s="46">
        <v>0</v>
      </c>
      <c r="D614" s="47">
        <v>2011</v>
      </c>
      <c r="E614" s="47">
        <v>26</v>
      </c>
      <c r="F614" s="46">
        <v>0</v>
      </c>
    </row>
    <row r="615" spans="2:6" ht="14.25">
      <c r="B615" s="48">
        <v>35157</v>
      </c>
      <c r="C615" s="46">
        <v>0</v>
      </c>
      <c r="D615" s="47">
        <v>2011</v>
      </c>
      <c r="E615" s="47">
        <v>26</v>
      </c>
      <c r="F615" s="46">
        <v>0</v>
      </c>
    </row>
    <row r="616" spans="2:6" ht="14.25">
      <c r="B616" s="48">
        <v>35173</v>
      </c>
      <c r="C616" s="46">
        <v>0</v>
      </c>
      <c r="D616" s="47">
        <v>2011</v>
      </c>
      <c r="E616" s="47">
        <v>26</v>
      </c>
      <c r="F616" s="46">
        <v>0</v>
      </c>
    </row>
    <row r="617" spans="2:6" ht="14.25">
      <c r="B617" s="48">
        <v>35181</v>
      </c>
      <c r="C617" s="46">
        <v>0</v>
      </c>
      <c r="D617" s="47">
        <v>2011</v>
      </c>
      <c r="E617" s="47">
        <v>26</v>
      </c>
      <c r="F617" s="46">
        <v>0</v>
      </c>
    </row>
    <row r="618" spans="2:6" ht="14.25">
      <c r="B618" s="48">
        <v>35289</v>
      </c>
      <c r="C618" s="46">
        <v>178385</v>
      </c>
      <c r="D618" s="47">
        <v>2011</v>
      </c>
      <c r="E618" s="47">
        <v>26</v>
      </c>
      <c r="F618" s="46">
        <v>231407</v>
      </c>
    </row>
    <row r="619" spans="2:6" ht="14.25">
      <c r="B619" s="48">
        <v>35300</v>
      </c>
      <c r="C619" s="46">
        <v>0</v>
      </c>
      <c r="D619" s="47">
        <v>2011</v>
      </c>
      <c r="E619" s="47">
        <v>26</v>
      </c>
      <c r="F619" s="46">
        <v>0</v>
      </c>
    </row>
    <row r="620" spans="2:6" ht="14.25">
      <c r="B620" s="48">
        <v>35386</v>
      </c>
      <c r="C620" s="46">
        <v>580878</v>
      </c>
      <c r="D620" s="47">
        <v>2011</v>
      </c>
      <c r="E620" s="47">
        <v>26</v>
      </c>
      <c r="F620" s="46">
        <v>287132</v>
      </c>
    </row>
    <row r="621" spans="2:6" ht="14.25">
      <c r="B621" s="48">
        <v>35408</v>
      </c>
      <c r="C621" s="46">
        <v>166700</v>
      </c>
      <c r="D621" s="47">
        <v>2011</v>
      </c>
      <c r="E621" s="47">
        <v>26</v>
      </c>
      <c r="F621" s="46">
        <v>193125</v>
      </c>
    </row>
    <row r="622" spans="2:6" ht="14.25">
      <c r="B622" s="48">
        <v>35424</v>
      </c>
      <c r="C622" s="46">
        <v>0</v>
      </c>
      <c r="D622" s="47">
        <v>2011</v>
      </c>
      <c r="E622" s="47">
        <v>26</v>
      </c>
      <c r="F622" s="46">
        <v>0</v>
      </c>
    </row>
    <row r="623" spans="2:6" ht="14.25">
      <c r="B623" s="48">
        <v>35483</v>
      </c>
      <c r="C623" s="46">
        <v>0</v>
      </c>
      <c r="D623" s="47">
        <v>2011</v>
      </c>
      <c r="E623" s="47">
        <v>26</v>
      </c>
      <c r="F623" s="46">
        <v>0</v>
      </c>
    </row>
    <row r="624" spans="2:6" ht="14.25">
      <c r="B624" s="48">
        <v>35505</v>
      </c>
      <c r="C624" s="46">
        <v>74025</v>
      </c>
      <c r="D624" s="47">
        <v>2011</v>
      </c>
      <c r="E624" s="47">
        <v>26</v>
      </c>
      <c r="F624" s="46">
        <v>66495</v>
      </c>
    </row>
    <row r="625" spans="2:6" ht="14.25">
      <c r="B625" s="48">
        <v>35585</v>
      </c>
      <c r="C625" s="46">
        <v>1511976</v>
      </c>
      <c r="D625" s="47">
        <v>2011</v>
      </c>
      <c r="E625" s="47">
        <v>26</v>
      </c>
      <c r="F625" s="46">
        <v>1842823</v>
      </c>
    </row>
    <row r="626" spans="2:6" ht="14.25">
      <c r="B626" s="48">
        <v>35599</v>
      </c>
      <c r="C626" s="46">
        <v>0</v>
      </c>
      <c r="D626" s="47">
        <v>2011</v>
      </c>
      <c r="E626" s="47">
        <v>26</v>
      </c>
      <c r="F626" s="46">
        <v>0</v>
      </c>
    </row>
    <row r="627" spans="2:6" ht="14.25">
      <c r="B627" s="48">
        <v>35629</v>
      </c>
      <c r="C627" s="46">
        <v>121951</v>
      </c>
      <c r="D627" s="47">
        <v>2011</v>
      </c>
      <c r="E627" s="47">
        <v>26</v>
      </c>
      <c r="F627" s="46">
        <v>184790</v>
      </c>
    </row>
    <row r="628" spans="2:6" ht="14.25">
      <c r="B628" s="48">
        <v>35696</v>
      </c>
      <c r="C628" s="46">
        <v>582482</v>
      </c>
      <c r="D628" s="47">
        <v>2011</v>
      </c>
      <c r="E628" s="47">
        <v>26</v>
      </c>
      <c r="F628" s="46">
        <v>569872</v>
      </c>
    </row>
    <row r="629" spans="2:6" ht="14.25">
      <c r="B629" s="48">
        <v>35769</v>
      </c>
      <c r="C629" s="46">
        <v>0</v>
      </c>
      <c r="D629" s="47">
        <v>2011</v>
      </c>
      <c r="E629" s="47">
        <v>26</v>
      </c>
      <c r="F629" s="46">
        <v>0</v>
      </c>
    </row>
    <row r="630" spans="2:6" ht="14.25">
      <c r="B630" s="48">
        <v>35882</v>
      </c>
      <c r="C630" s="46">
        <v>0</v>
      </c>
      <c r="D630" s="47">
        <v>2011</v>
      </c>
      <c r="E630" s="47">
        <v>26</v>
      </c>
      <c r="F630" s="46">
        <v>0</v>
      </c>
    </row>
    <row r="631" spans="2:6" ht="14.25">
      <c r="B631" s="48">
        <v>36013</v>
      </c>
      <c r="C631" s="46">
        <v>0</v>
      </c>
      <c r="D631" s="47">
        <v>2011</v>
      </c>
      <c r="E631" s="47">
        <v>26</v>
      </c>
      <c r="F631" s="46">
        <v>0</v>
      </c>
    </row>
    <row r="632" spans="2:6" ht="14.25">
      <c r="B632" s="48">
        <v>36064</v>
      </c>
      <c r="C632" s="46">
        <v>1950184</v>
      </c>
      <c r="D632" s="47">
        <v>2011</v>
      </c>
      <c r="E632" s="47">
        <v>26</v>
      </c>
      <c r="F632" s="46">
        <v>1992516</v>
      </c>
    </row>
    <row r="633" spans="2:6" ht="14.25">
      <c r="B633" s="48">
        <v>36137</v>
      </c>
      <c r="C633" s="46">
        <v>0</v>
      </c>
      <c r="D633" s="47">
        <v>2011</v>
      </c>
      <c r="E633" s="47">
        <v>26</v>
      </c>
      <c r="F633" s="46">
        <v>0</v>
      </c>
    </row>
    <row r="634" spans="2:6" ht="14.25">
      <c r="B634" s="48">
        <v>36145</v>
      </c>
      <c r="C634" s="46">
        <v>0</v>
      </c>
      <c r="D634" s="47">
        <v>2011</v>
      </c>
      <c r="E634" s="47">
        <v>26</v>
      </c>
      <c r="F634" s="46">
        <v>0</v>
      </c>
    </row>
    <row r="635" spans="2:6" ht="14.25">
      <c r="B635" s="48">
        <v>36153</v>
      </c>
      <c r="C635" s="46">
        <v>0</v>
      </c>
      <c r="D635" s="47">
        <v>2011</v>
      </c>
      <c r="E635" s="47">
        <v>26</v>
      </c>
      <c r="F635" s="46">
        <v>0</v>
      </c>
    </row>
    <row r="636" spans="2:6" ht="14.25">
      <c r="B636" s="48">
        <v>36161</v>
      </c>
      <c r="C636" s="46">
        <v>0</v>
      </c>
      <c r="D636" s="47">
        <v>2011</v>
      </c>
      <c r="E636" s="47">
        <v>26</v>
      </c>
      <c r="F636" s="46">
        <v>0</v>
      </c>
    </row>
    <row r="637" spans="2:6" ht="14.25">
      <c r="B637" s="48">
        <v>36170</v>
      </c>
      <c r="C637" s="46">
        <v>0</v>
      </c>
      <c r="D637" s="47">
        <v>2011</v>
      </c>
      <c r="E637" s="47">
        <v>26</v>
      </c>
      <c r="F637" s="46">
        <v>0</v>
      </c>
    </row>
    <row r="638" spans="2:6" ht="14.25">
      <c r="B638" s="48">
        <v>36234</v>
      </c>
      <c r="C638" s="46">
        <v>286165</v>
      </c>
      <c r="D638" s="47">
        <v>2011</v>
      </c>
      <c r="E638" s="47">
        <v>26</v>
      </c>
      <c r="F638" s="46">
        <v>313099</v>
      </c>
    </row>
    <row r="639" spans="2:6" ht="14.25">
      <c r="B639" s="48">
        <v>36307</v>
      </c>
      <c r="C639" s="46">
        <v>0</v>
      </c>
      <c r="D639" s="47">
        <v>2011</v>
      </c>
      <c r="E639" s="47">
        <v>26</v>
      </c>
      <c r="F639" s="46">
        <v>0</v>
      </c>
    </row>
    <row r="640" spans="2:6" ht="14.25">
      <c r="B640" s="48">
        <v>36340</v>
      </c>
      <c r="C640" s="46">
        <v>0</v>
      </c>
      <c r="D640" s="47">
        <v>2011</v>
      </c>
      <c r="E640" s="47">
        <v>26</v>
      </c>
      <c r="F640" s="46">
        <v>0</v>
      </c>
    </row>
    <row r="641" spans="2:6" ht="14.25">
      <c r="B641" s="48">
        <v>36404</v>
      </c>
      <c r="C641" s="46">
        <v>0</v>
      </c>
      <c r="D641" s="47">
        <v>2011</v>
      </c>
      <c r="E641" s="47">
        <v>26</v>
      </c>
      <c r="F641" s="46">
        <v>0</v>
      </c>
    </row>
    <row r="642" spans="2:6" ht="14.25">
      <c r="B642" s="48">
        <v>36447</v>
      </c>
      <c r="C642" s="46">
        <v>0</v>
      </c>
      <c r="D642" s="47">
        <v>2011</v>
      </c>
      <c r="E642" s="47">
        <v>26</v>
      </c>
      <c r="F642" s="46">
        <v>0</v>
      </c>
    </row>
    <row r="643" spans="2:6" ht="14.25">
      <c r="B643" s="48">
        <v>36455</v>
      </c>
      <c r="C643" s="46">
        <v>0</v>
      </c>
      <c r="D643" s="47">
        <v>2011</v>
      </c>
      <c r="E643" s="47">
        <v>26</v>
      </c>
      <c r="F643" s="46">
        <v>0</v>
      </c>
    </row>
    <row r="644" spans="2:6" ht="14.25">
      <c r="B644" s="48">
        <v>36463</v>
      </c>
      <c r="C644" s="46">
        <v>282839</v>
      </c>
      <c r="D644" s="47">
        <v>2011</v>
      </c>
      <c r="E644" s="47">
        <v>26</v>
      </c>
      <c r="F644" s="46">
        <v>404055</v>
      </c>
    </row>
    <row r="645" spans="2:6" ht="14.25">
      <c r="B645" s="48">
        <v>36552</v>
      </c>
      <c r="C645" s="46">
        <v>0</v>
      </c>
      <c r="D645" s="47">
        <v>2011</v>
      </c>
      <c r="E645" s="47">
        <v>26</v>
      </c>
      <c r="F645" s="46">
        <v>0</v>
      </c>
    </row>
    <row r="646" spans="2:6" ht="14.25">
      <c r="B646" s="48">
        <v>36560</v>
      </c>
      <c r="C646" s="46">
        <v>0</v>
      </c>
      <c r="D646" s="47">
        <v>2011</v>
      </c>
      <c r="E646" s="47">
        <v>26</v>
      </c>
      <c r="F646" s="46">
        <v>0</v>
      </c>
    </row>
    <row r="647" spans="2:6" ht="14.25">
      <c r="B647" s="48">
        <v>36684</v>
      </c>
      <c r="C647" s="46">
        <v>8012352</v>
      </c>
      <c r="D647" s="47">
        <v>2011</v>
      </c>
      <c r="E647" s="47">
        <v>26</v>
      </c>
      <c r="F647" s="46">
        <v>13204511</v>
      </c>
    </row>
    <row r="648" spans="2:6" ht="14.25">
      <c r="B648" s="48">
        <v>36781</v>
      </c>
      <c r="C648" s="46">
        <v>0</v>
      </c>
      <c r="D648" s="47">
        <v>2011</v>
      </c>
      <c r="E648" s="47">
        <v>26</v>
      </c>
      <c r="F648" s="46">
        <v>0</v>
      </c>
    </row>
    <row r="649" spans="2:6" ht="14.25">
      <c r="B649" s="48">
        <v>36897</v>
      </c>
      <c r="C649" s="46">
        <v>2208292</v>
      </c>
      <c r="D649" s="47">
        <v>2011</v>
      </c>
      <c r="E649" s="47">
        <v>26</v>
      </c>
      <c r="F649" s="46">
        <v>2818392</v>
      </c>
    </row>
    <row r="650" spans="2:6" ht="14.25">
      <c r="B650" s="48">
        <v>36927</v>
      </c>
      <c r="C650" s="46">
        <v>0</v>
      </c>
      <c r="D650" s="47">
        <v>2011</v>
      </c>
      <c r="E650" s="47">
        <v>26</v>
      </c>
      <c r="F650" s="46">
        <v>0</v>
      </c>
    </row>
    <row r="651" spans="2:6" ht="14.25">
      <c r="B651" s="48">
        <v>37001</v>
      </c>
      <c r="C651" s="46">
        <v>0</v>
      </c>
      <c r="D651" s="47">
        <v>2011</v>
      </c>
      <c r="E651" s="47">
        <v>26</v>
      </c>
      <c r="F651" s="46">
        <v>0</v>
      </c>
    </row>
    <row r="652" spans="2:6" ht="14.25">
      <c r="B652" s="48">
        <v>37052</v>
      </c>
      <c r="C652" s="46">
        <v>0</v>
      </c>
      <c r="D652" s="47">
        <v>2011</v>
      </c>
      <c r="E652" s="47">
        <v>26</v>
      </c>
      <c r="F652" s="46">
        <v>0</v>
      </c>
    </row>
    <row r="653" spans="2:6" ht="14.25">
      <c r="B653" s="48">
        <v>37060</v>
      </c>
      <c r="C653" s="46">
        <v>0</v>
      </c>
      <c r="D653" s="47">
        <v>2011</v>
      </c>
      <c r="E653" s="47">
        <v>26</v>
      </c>
      <c r="F653" s="46">
        <v>0</v>
      </c>
    </row>
    <row r="654" spans="2:6" ht="14.25">
      <c r="B654" s="48">
        <v>37141</v>
      </c>
      <c r="C654" s="46">
        <v>0</v>
      </c>
      <c r="D654" s="47">
        <v>2011</v>
      </c>
      <c r="E654" s="47">
        <v>26</v>
      </c>
      <c r="F654" s="46">
        <v>0</v>
      </c>
    </row>
    <row r="655" spans="2:6" ht="14.25">
      <c r="B655" s="48">
        <v>37206</v>
      </c>
      <c r="C655" s="46">
        <v>0</v>
      </c>
      <c r="D655" s="47">
        <v>2011</v>
      </c>
      <c r="E655" s="47">
        <v>26</v>
      </c>
      <c r="F655" s="46">
        <v>0</v>
      </c>
    </row>
    <row r="656" spans="2:6" ht="14.25">
      <c r="B656" s="48">
        <v>37214</v>
      </c>
      <c r="C656" s="46">
        <v>0</v>
      </c>
      <c r="D656" s="47">
        <v>2011</v>
      </c>
      <c r="E656" s="47">
        <v>26</v>
      </c>
      <c r="F656" s="46">
        <v>0</v>
      </c>
    </row>
    <row r="657" spans="2:6" ht="14.25">
      <c r="B657" s="48">
        <v>37257</v>
      </c>
      <c r="C657" s="46">
        <v>4657821</v>
      </c>
      <c r="D657" s="47">
        <v>2011</v>
      </c>
      <c r="E657" s="47">
        <v>26</v>
      </c>
      <c r="F657" s="46">
        <v>5021788</v>
      </c>
    </row>
    <row r="658" spans="2:6" ht="14.25">
      <c r="B658" s="48">
        <v>37273</v>
      </c>
      <c r="C658" s="46">
        <v>0</v>
      </c>
      <c r="D658" s="47">
        <v>2011</v>
      </c>
      <c r="E658" s="47">
        <v>26</v>
      </c>
      <c r="F658" s="46">
        <v>0</v>
      </c>
    </row>
    <row r="659" spans="2:6" ht="14.25">
      <c r="B659" s="48">
        <v>37478</v>
      </c>
      <c r="C659" s="46">
        <v>12900522</v>
      </c>
      <c r="D659" s="47">
        <v>2011</v>
      </c>
      <c r="E659" s="47">
        <v>26</v>
      </c>
      <c r="F659" s="46">
        <v>12607481</v>
      </c>
    </row>
    <row r="660" spans="2:6" ht="14.25">
      <c r="B660" s="48">
        <v>37540</v>
      </c>
      <c r="C660" s="46">
        <v>0</v>
      </c>
      <c r="D660" s="47">
        <v>2011</v>
      </c>
      <c r="E660" s="47">
        <v>26</v>
      </c>
      <c r="F660" s="46">
        <v>0</v>
      </c>
    </row>
    <row r="661" spans="2:6" ht="14.25">
      <c r="B661" s="48">
        <v>37621</v>
      </c>
      <c r="C661" s="46">
        <v>0</v>
      </c>
      <c r="D661" s="47">
        <v>2011</v>
      </c>
      <c r="E661" s="47">
        <v>26</v>
      </c>
      <c r="F661" s="46">
        <v>0</v>
      </c>
    </row>
    <row r="662" spans="2:6" ht="14.25">
      <c r="B662" s="48">
        <v>37648</v>
      </c>
      <c r="C662" s="46">
        <v>0</v>
      </c>
      <c r="D662" s="47">
        <v>2011</v>
      </c>
      <c r="E662" s="47">
        <v>26</v>
      </c>
      <c r="F662" s="46">
        <v>0</v>
      </c>
    </row>
    <row r="663" spans="2:6" ht="14.25">
      <c r="B663" s="48">
        <v>37710</v>
      </c>
      <c r="C663" s="46">
        <v>0</v>
      </c>
      <c r="D663" s="47">
        <v>2011</v>
      </c>
      <c r="E663" s="47">
        <v>26</v>
      </c>
      <c r="F663" s="46">
        <v>0</v>
      </c>
    </row>
    <row r="664" spans="2:6" ht="14.25">
      <c r="B664" s="48">
        <v>37745</v>
      </c>
      <c r="C664" s="46">
        <v>0</v>
      </c>
      <c r="D664" s="47">
        <v>2011</v>
      </c>
      <c r="E664" s="47">
        <v>26</v>
      </c>
      <c r="F664" s="46">
        <v>0</v>
      </c>
    </row>
    <row r="665" spans="2:6" ht="14.25">
      <c r="B665" s="48">
        <v>37834</v>
      </c>
      <c r="C665" s="46">
        <v>0</v>
      </c>
      <c r="D665" s="47">
        <v>2011</v>
      </c>
      <c r="E665" s="47">
        <v>26</v>
      </c>
      <c r="F665" s="46">
        <v>0</v>
      </c>
    </row>
    <row r="666" spans="2:6" ht="14.25">
      <c r="B666" s="48">
        <v>37850</v>
      </c>
      <c r="C666" s="46">
        <v>0</v>
      </c>
      <c r="D666" s="47">
        <v>2011</v>
      </c>
      <c r="E666" s="47">
        <v>26</v>
      </c>
      <c r="F666" s="46">
        <v>0</v>
      </c>
    </row>
    <row r="667" spans="2:6" ht="14.25">
      <c r="B667" s="48">
        <v>37877</v>
      </c>
      <c r="C667" s="46">
        <v>1104337</v>
      </c>
      <c r="D667" s="47">
        <v>2011</v>
      </c>
      <c r="E667" s="47">
        <v>26</v>
      </c>
      <c r="F667" s="46">
        <v>1809310</v>
      </c>
    </row>
    <row r="668" spans="2:6" ht="14.25">
      <c r="B668" s="48">
        <v>37885</v>
      </c>
      <c r="C668" s="46">
        <v>1830140</v>
      </c>
      <c r="D668" s="47">
        <v>2011</v>
      </c>
      <c r="E668" s="47">
        <v>26</v>
      </c>
      <c r="F668" s="46">
        <v>2263122</v>
      </c>
    </row>
    <row r="669" spans="2:6" ht="14.25">
      <c r="B669" s="48">
        <v>37893</v>
      </c>
      <c r="C669" s="46">
        <v>3567197</v>
      </c>
      <c r="D669" s="47">
        <v>2011</v>
      </c>
      <c r="E669" s="47">
        <v>26</v>
      </c>
      <c r="F669" s="46">
        <v>3573580</v>
      </c>
    </row>
    <row r="670" spans="2:6" ht="14.25">
      <c r="B670" s="48">
        <v>37915</v>
      </c>
      <c r="C670" s="46">
        <v>0</v>
      </c>
      <c r="D670" s="47">
        <v>2011</v>
      </c>
      <c r="E670" s="47">
        <v>26</v>
      </c>
      <c r="F670" s="46">
        <v>0</v>
      </c>
    </row>
    <row r="671" spans="2:6" ht="14.25">
      <c r="B671" s="48">
        <v>37990</v>
      </c>
      <c r="C671" s="46">
        <v>0</v>
      </c>
      <c r="D671" s="47">
        <v>2011</v>
      </c>
      <c r="E671" s="47">
        <v>26</v>
      </c>
      <c r="F671" s="46">
        <v>0</v>
      </c>
    </row>
    <row r="672" spans="2:6" ht="14.25">
      <c r="B672" s="48">
        <v>38067</v>
      </c>
      <c r="C672" s="46">
        <v>0</v>
      </c>
      <c r="D672" s="47">
        <v>2011</v>
      </c>
      <c r="E672" s="47">
        <v>26</v>
      </c>
      <c r="F672" s="46">
        <v>0</v>
      </c>
    </row>
    <row r="673" spans="2:6" ht="14.25">
      <c r="B673" s="48">
        <v>38130</v>
      </c>
      <c r="C673" s="46">
        <v>0</v>
      </c>
      <c r="D673" s="47">
        <v>2011</v>
      </c>
      <c r="E673" s="47">
        <v>26</v>
      </c>
      <c r="F673" s="46">
        <v>0</v>
      </c>
    </row>
    <row r="674" spans="2:6" ht="14.25">
      <c r="B674" s="48">
        <v>38156</v>
      </c>
      <c r="C674" s="46">
        <v>0</v>
      </c>
      <c r="D674" s="47">
        <v>2011</v>
      </c>
      <c r="E674" s="47">
        <v>26</v>
      </c>
      <c r="F674" s="46">
        <v>0</v>
      </c>
    </row>
    <row r="675" spans="2:6" ht="14.25">
      <c r="B675" s="48">
        <v>38245</v>
      </c>
      <c r="C675" s="46">
        <v>0</v>
      </c>
      <c r="D675" s="47">
        <v>2011</v>
      </c>
      <c r="E675" s="47">
        <v>26</v>
      </c>
      <c r="F675" s="46">
        <v>0</v>
      </c>
    </row>
    <row r="676" spans="2:6" ht="14.25">
      <c r="B676" s="48">
        <v>38300</v>
      </c>
      <c r="C676" s="46">
        <v>0</v>
      </c>
      <c r="D676" s="47">
        <v>2011</v>
      </c>
      <c r="E676" s="47">
        <v>26</v>
      </c>
      <c r="F676" s="46">
        <v>0</v>
      </c>
    </row>
    <row r="677" spans="2:6" ht="14.25">
      <c r="B677" s="48">
        <v>38318</v>
      </c>
      <c r="C677" s="46">
        <v>0</v>
      </c>
      <c r="D677" s="47">
        <v>2011</v>
      </c>
      <c r="E677" s="47">
        <v>26</v>
      </c>
      <c r="F677" s="46">
        <v>0</v>
      </c>
    </row>
    <row r="678" spans="2:6" ht="14.25">
      <c r="B678" s="48">
        <v>38369</v>
      </c>
      <c r="C678" s="46">
        <v>0</v>
      </c>
      <c r="D678" s="47">
        <v>2011</v>
      </c>
      <c r="E678" s="47">
        <v>26</v>
      </c>
      <c r="F678" s="46">
        <v>0</v>
      </c>
    </row>
    <row r="679" spans="2:6" ht="14.25">
      <c r="B679" s="48">
        <v>38385</v>
      </c>
      <c r="C679" s="46">
        <v>0</v>
      </c>
      <c r="D679" s="47">
        <v>2011</v>
      </c>
      <c r="E679" s="47">
        <v>26</v>
      </c>
      <c r="F679" s="46">
        <v>0</v>
      </c>
    </row>
    <row r="680" spans="2:6" ht="14.25">
      <c r="B680" s="48">
        <v>38601</v>
      </c>
      <c r="C680" s="46">
        <v>0</v>
      </c>
      <c r="D680" s="47">
        <v>2011</v>
      </c>
      <c r="E680" s="47">
        <v>26</v>
      </c>
      <c r="F680" s="46">
        <v>0</v>
      </c>
    </row>
    <row r="681" spans="2:6" ht="14.25">
      <c r="B681" s="48">
        <v>38628</v>
      </c>
      <c r="C681" s="46">
        <v>0</v>
      </c>
      <c r="D681" s="47">
        <v>2011</v>
      </c>
      <c r="E681" s="47">
        <v>26</v>
      </c>
      <c r="F681" s="46">
        <v>0</v>
      </c>
    </row>
    <row r="682" spans="2:6" ht="14.25">
      <c r="B682" s="48">
        <v>38652</v>
      </c>
      <c r="C682" s="46">
        <v>0</v>
      </c>
      <c r="D682" s="47">
        <v>2011</v>
      </c>
      <c r="E682" s="47">
        <v>26</v>
      </c>
      <c r="F682" s="46">
        <v>0</v>
      </c>
    </row>
    <row r="683" spans="2:6" ht="14.25">
      <c r="B683" s="48">
        <v>38660</v>
      </c>
      <c r="C683" s="46">
        <v>0</v>
      </c>
      <c r="D683" s="47">
        <v>2011</v>
      </c>
      <c r="E683" s="47">
        <v>26</v>
      </c>
      <c r="F683" s="46">
        <v>0</v>
      </c>
    </row>
    <row r="684" spans="2:6" ht="14.25">
      <c r="B684" s="48">
        <v>38776</v>
      </c>
      <c r="C684" s="46">
        <v>0</v>
      </c>
      <c r="D684" s="47">
        <v>2011</v>
      </c>
      <c r="E684" s="47">
        <v>26</v>
      </c>
      <c r="F684" s="46">
        <v>0</v>
      </c>
    </row>
    <row r="685" spans="2:6" ht="14.25">
      <c r="B685" s="48">
        <v>38784</v>
      </c>
      <c r="C685" s="46">
        <v>0</v>
      </c>
      <c r="D685" s="47">
        <v>2011</v>
      </c>
      <c r="E685" s="47">
        <v>26</v>
      </c>
      <c r="F685" s="46">
        <v>0</v>
      </c>
    </row>
    <row r="686" spans="2:6" ht="14.25">
      <c r="B686" s="48">
        <v>38806</v>
      </c>
      <c r="C686" s="46">
        <v>0</v>
      </c>
      <c r="D686" s="47">
        <v>2011</v>
      </c>
      <c r="E686" s="47">
        <v>26</v>
      </c>
      <c r="F686" s="46">
        <v>0</v>
      </c>
    </row>
    <row r="687" spans="2:6" ht="14.25">
      <c r="B687" s="48">
        <v>38849</v>
      </c>
      <c r="C687" s="46">
        <v>0</v>
      </c>
      <c r="D687" s="47">
        <v>2011</v>
      </c>
      <c r="E687" s="47">
        <v>26</v>
      </c>
      <c r="F687" s="46">
        <v>0</v>
      </c>
    </row>
    <row r="688" spans="2:6" ht="14.25">
      <c r="B688" s="48">
        <v>38865</v>
      </c>
      <c r="C688" s="46">
        <v>0</v>
      </c>
      <c r="D688" s="47">
        <v>2011</v>
      </c>
      <c r="E688" s="47">
        <v>26</v>
      </c>
      <c r="F688" s="46">
        <v>0</v>
      </c>
    </row>
    <row r="689" spans="2:6" ht="14.25">
      <c r="B689" s="48">
        <v>38873</v>
      </c>
      <c r="C689" s="46">
        <v>0</v>
      </c>
      <c r="D689" s="47">
        <v>2011</v>
      </c>
      <c r="E689" s="47">
        <v>26</v>
      </c>
      <c r="F689" s="46">
        <v>0</v>
      </c>
    </row>
    <row r="690" spans="2:6" ht="14.25">
      <c r="B690" s="48">
        <v>38911</v>
      </c>
      <c r="C690" s="46">
        <v>15414</v>
      </c>
      <c r="D690" s="47">
        <v>2011</v>
      </c>
      <c r="E690" s="47">
        <v>26</v>
      </c>
      <c r="F690" s="46">
        <v>53711</v>
      </c>
    </row>
    <row r="691" spans="2:6" ht="14.25">
      <c r="B691" s="48">
        <v>38962</v>
      </c>
      <c r="C691" s="46">
        <v>0</v>
      </c>
      <c r="D691" s="47">
        <v>2011</v>
      </c>
      <c r="E691" s="47">
        <v>26</v>
      </c>
      <c r="F691" s="46">
        <v>0</v>
      </c>
    </row>
    <row r="692" spans="2:6" ht="14.25">
      <c r="B692" s="48">
        <v>38970</v>
      </c>
      <c r="C692" s="46">
        <v>133677</v>
      </c>
      <c r="D692" s="47">
        <v>2011</v>
      </c>
      <c r="E692" s="47">
        <v>26</v>
      </c>
      <c r="F692" s="46">
        <v>412323</v>
      </c>
    </row>
    <row r="693" spans="2:6" ht="14.25">
      <c r="B693" s="48">
        <v>38997</v>
      </c>
      <c r="C693" s="46">
        <v>120377</v>
      </c>
      <c r="D693" s="47">
        <v>2011</v>
      </c>
      <c r="E693" s="47">
        <v>26</v>
      </c>
      <c r="F693" s="46">
        <v>119773</v>
      </c>
    </row>
    <row r="694" spans="2:6" ht="14.25">
      <c r="B694" s="48">
        <v>39039</v>
      </c>
      <c r="C694" s="46">
        <v>0</v>
      </c>
      <c r="D694" s="47">
        <v>2011</v>
      </c>
      <c r="E694" s="47">
        <v>26</v>
      </c>
      <c r="F694" s="46">
        <v>0</v>
      </c>
    </row>
    <row r="695" spans="2:6" ht="14.25">
      <c r="B695" s="48">
        <v>39098</v>
      </c>
      <c r="C695" s="46">
        <v>0</v>
      </c>
      <c r="D695" s="47">
        <v>2011</v>
      </c>
      <c r="E695" s="47">
        <v>26</v>
      </c>
      <c r="F695" s="46">
        <v>0</v>
      </c>
    </row>
    <row r="696" spans="2:6" ht="14.25">
      <c r="B696" s="48">
        <v>39152</v>
      </c>
      <c r="C696" s="46">
        <v>0</v>
      </c>
      <c r="D696" s="47">
        <v>2011</v>
      </c>
      <c r="E696" s="47">
        <v>26</v>
      </c>
      <c r="F696" s="46">
        <v>0</v>
      </c>
    </row>
    <row r="697" spans="2:6" ht="14.25">
      <c r="B697" s="48">
        <v>39217</v>
      </c>
      <c r="C697" s="46">
        <v>27286</v>
      </c>
      <c r="D697" s="47">
        <v>2011</v>
      </c>
      <c r="E697" s="47">
        <v>26</v>
      </c>
      <c r="F697" s="46">
        <v>125771</v>
      </c>
    </row>
    <row r="698" spans="2:6" ht="14.25">
      <c r="B698" s="48">
        <v>39306</v>
      </c>
      <c r="C698" s="46">
        <v>12</v>
      </c>
      <c r="D698" s="47">
        <v>2011</v>
      </c>
      <c r="E698" s="47">
        <v>26</v>
      </c>
      <c r="F698" s="46">
        <v>0</v>
      </c>
    </row>
    <row r="699" spans="2:6" ht="14.25">
      <c r="B699" s="48">
        <v>39322</v>
      </c>
      <c r="C699" s="46">
        <v>0</v>
      </c>
      <c r="D699" s="47">
        <v>2011</v>
      </c>
      <c r="E699" s="47">
        <v>26</v>
      </c>
      <c r="F699" s="46">
        <v>0</v>
      </c>
    </row>
    <row r="700" spans="2:6" ht="14.25">
      <c r="B700" s="48">
        <v>39527</v>
      </c>
      <c r="C700" s="46">
        <v>0</v>
      </c>
      <c r="D700" s="47">
        <v>2011</v>
      </c>
      <c r="E700" s="47">
        <v>26</v>
      </c>
      <c r="F700" s="46">
        <v>0</v>
      </c>
    </row>
    <row r="701" spans="2:6" ht="14.25">
      <c r="B701" s="48">
        <v>39675</v>
      </c>
      <c r="C701" s="46">
        <v>0</v>
      </c>
      <c r="D701" s="47">
        <v>2011</v>
      </c>
      <c r="E701" s="47">
        <v>26</v>
      </c>
      <c r="F701" s="46">
        <v>0</v>
      </c>
    </row>
    <row r="702" spans="2:6" ht="14.25">
      <c r="B702" s="48">
        <v>39845</v>
      </c>
      <c r="C702" s="46">
        <v>-227286</v>
      </c>
      <c r="D702" s="47">
        <v>2011</v>
      </c>
      <c r="E702" s="47">
        <v>26</v>
      </c>
      <c r="F702" s="46">
        <v>-227402</v>
      </c>
    </row>
    <row r="703" spans="2:6" ht="14.25">
      <c r="B703" s="48">
        <v>39926</v>
      </c>
      <c r="C703" s="46">
        <v>2834844</v>
      </c>
      <c r="D703" s="47">
        <v>2011</v>
      </c>
      <c r="E703" s="47">
        <v>26</v>
      </c>
      <c r="F703" s="46">
        <v>2867003</v>
      </c>
    </row>
    <row r="704" spans="2:6" ht="14.25">
      <c r="B704" s="48">
        <v>39969</v>
      </c>
      <c r="C704" s="46">
        <v>0</v>
      </c>
      <c r="D704" s="47">
        <v>2011</v>
      </c>
      <c r="E704" s="47">
        <v>26</v>
      </c>
      <c r="F704" s="46">
        <v>0</v>
      </c>
    </row>
    <row r="705" spans="2:6" ht="14.25">
      <c r="B705" s="48">
        <v>40045</v>
      </c>
      <c r="C705" s="46">
        <v>9079289</v>
      </c>
      <c r="D705" s="47">
        <v>2011</v>
      </c>
      <c r="E705" s="47">
        <v>26</v>
      </c>
      <c r="F705" s="46">
        <v>10626316</v>
      </c>
    </row>
    <row r="706" spans="2:6" ht="14.25">
      <c r="B706" s="48">
        <v>40088</v>
      </c>
      <c r="C706" s="46">
        <v>0</v>
      </c>
      <c r="D706" s="47">
        <v>2011</v>
      </c>
      <c r="E706" s="47">
        <v>26</v>
      </c>
      <c r="F706" s="46">
        <v>0</v>
      </c>
    </row>
    <row r="707" spans="2:6" ht="14.25">
      <c r="B707" s="48">
        <v>40142</v>
      </c>
      <c r="C707" s="46">
        <v>24242265</v>
      </c>
      <c r="D707" s="47">
        <v>2011</v>
      </c>
      <c r="E707" s="47">
        <v>26</v>
      </c>
      <c r="F707" s="46">
        <v>22398333</v>
      </c>
    </row>
    <row r="708" spans="2:6" ht="14.25">
      <c r="B708" s="48">
        <v>40150</v>
      </c>
      <c r="C708" s="46">
        <v>0</v>
      </c>
      <c r="D708" s="47">
        <v>2011</v>
      </c>
      <c r="E708" s="47">
        <v>26</v>
      </c>
      <c r="F708" s="46">
        <v>0</v>
      </c>
    </row>
    <row r="709" spans="2:6" ht="14.25">
      <c r="B709" s="48">
        <v>40231</v>
      </c>
      <c r="C709" s="46">
        <v>0</v>
      </c>
      <c r="D709" s="47">
        <v>2011</v>
      </c>
      <c r="E709" s="47">
        <v>26</v>
      </c>
      <c r="F709" s="46">
        <v>0</v>
      </c>
    </row>
    <row r="710" spans="2:6" ht="14.25">
      <c r="B710" s="48">
        <v>40258</v>
      </c>
      <c r="C710" s="46">
        <v>2685246</v>
      </c>
      <c r="D710" s="47">
        <v>2011</v>
      </c>
      <c r="E710" s="47">
        <v>26</v>
      </c>
      <c r="F710" s="46">
        <v>2149129</v>
      </c>
    </row>
    <row r="711" spans="2:6" ht="14.25">
      <c r="B711" s="48">
        <v>40282</v>
      </c>
      <c r="C711" s="46">
        <v>0</v>
      </c>
      <c r="D711" s="47">
        <v>2011</v>
      </c>
      <c r="E711" s="47">
        <v>26</v>
      </c>
      <c r="F711" s="46">
        <v>0</v>
      </c>
    </row>
    <row r="712" spans="2:6" ht="14.25">
      <c r="B712" s="48">
        <v>40371</v>
      </c>
      <c r="C712" s="46">
        <v>0</v>
      </c>
      <c r="D712" s="47">
        <v>2011</v>
      </c>
      <c r="E712" s="47">
        <v>26</v>
      </c>
      <c r="F712" s="46">
        <v>0</v>
      </c>
    </row>
    <row r="713" spans="2:6" ht="14.25">
      <c r="B713" s="48">
        <v>40398</v>
      </c>
      <c r="C713" s="46">
        <v>0</v>
      </c>
      <c r="D713" s="47">
        <v>2011</v>
      </c>
      <c r="E713" s="47">
        <v>26</v>
      </c>
      <c r="F713" s="46">
        <v>0</v>
      </c>
    </row>
    <row r="714" spans="2:6" ht="14.25">
      <c r="B714" s="48">
        <v>40436</v>
      </c>
      <c r="C714" s="46">
        <v>0</v>
      </c>
      <c r="D714" s="47">
        <v>2011</v>
      </c>
      <c r="E714" s="47">
        <v>26</v>
      </c>
      <c r="F714" s="46">
        <v>0</v>
      </c>
    </row>
    <row r="715" spans="2:6" ht="14.25">
      <c r="B715" s="48">
        <v>40460</v>
      </c>
      <c r="C715" s="46">
        <v>0</v>
      </c>
      <c r="D715" s="47">
        <v>2011</v>
      </c>
      <c r="E715" s="47">
        <v>26</v>
      </c>
      <c r="F715" s="46">
        <v>0</v>
      </c>
    </row>
    <row r="716" spans="2:6" ht="14.25">
      <c r="B716" s="48">
        <v>40517</v>
      </c>
      <c r="C716" s="46">
        <v>8757003</v>
      </c>
      <c r="D716" s="47">
        <v>2011</v>
      </c>
      <c r="E716" s="47">
        <v>26</v>
      </c>
      <c r="F716" s="46">
        <v>8495837</v>
      </c>
    </row>
    <row r="717" spans="2:6" ht="14.25">
      <c r="B717" s="48">
        <v>40649</v>
      </c>
      <c r="C717" s="46">
        <v>0</v>
      </c>
      <c r="D717" s="47">
        <v>2011</v>
      </c>
      <c r="E717" s="47">
        <v>26</v>
      </c>
      <c r="F717" s="46">
        <v>0</v>
      </c>
    </row>
    <row r="718" spans="2:6" ht="14.25">
      <c r="B718" s="48">
        <v>40703</v>
      </c>
      <c r="C718" s="46">
        <v>0</v>
      </c>
      <c r="D718" s="47">
        <v>2011</v>
      </c>
      <c r="E718" s="47">
        <v>26</v>
      </c>
      <c r="F718" s="46">
        <v>0</v>
      </c>
    </row>
    <row r="719" spans="2:6" ht="14.25">
      <c r="B719" s="48">
        <v>40789</v>
      </c>
      <c r="C719" s="46">
        <v>707153</v>
      </c>
      <c r="D719" s="47">
        <v>2011</v>
      </c>
      <c r="E719" s="47">
        <v>26</v>
      </c>
      <c r="F719" s="46">
        <v>954726</v>
      </c>
    </row>
    <row r="720" spans="2:6" ht="14.25">
      <c r="B720" s="48">
        <v>40827</v>
      </c>
      <c r="C720" s="46">
        <v>0</v>
      </c>
      <c r="D720" s="47">
        <v>2011</v>
      </c>
      <c r="E720" s="47">
        <v>26</v>
      </c>
      <c r="F720" s="46">
        <v>0</v>
      </c>
    </row>
    <row r="721" spans="2:6" ht="14.25">
      <c r="B721" s="48">
        <v>41050</v>
      </c>
      <c r="C721" s="46">
        <v>0</v>
      </c>
      <c r="D721" s="47">
        <v>2011</v>
      </c>
      <c r="E721" s="47">
        <v>26</v>
      </c>
      <c r="F721" s="46">
        <v>0</v>
      </c>
    </row>
    <row r="722" spans="2:6" ht="14.25">
      <c r="B722" s="48">
        <v>41181</v>
      </c>
      <c r="C722" s="46">
        <v>-386</v>
      </c>
      <c r="D722" s="47">
        <v>2011</v>
      </c>
      <c r="E722" s="47">
        <v>26</v>
      </c>
      <c r="F722" s="46">
        <v>-462</v>
      </c>
    </row>
    <row r="723" spans="2:6" ht="14.25">
      <c r="B723" s="48">
        <v>41211</v>
      </c>
      <c r="C723" s="46">
        <v>0</v>
      </c>
      <c r="D723" s="47">
        <v>2011</v>
      </c>
      <c r="E723" s="47">
        <v>26</v>
      </c>
      <c r="F723" s="46">
        <v>0</v>
      </c>
    </row>
    <row r="724" spans="2:6" ht="14.25">
      <c r="B724" s="48">
        <v>41238</v>
      </c>
      <c r="C724" s="46">
        <v>150232</v>
      </c>
      <c r="D724" s="47">
        <v>2011</v>
      </c>
      <c r="E724" s="47">
        <v>26</v>
      </c>
      <c r="F724" s="46">
        <v>216327</v>
      </c>
    </row>
    <row r="725" spans="2:6" ht="14.25">
      <c r="B725" s="48">
        <v>41335</v>
      </c>
      <c r="C725" s="46">
        <v>0</v>
      </c>
      <c r="D725" s="47">
        <v>2011</v>
      </c>
      <c r="E725" s="47">
        <v>26</v>
      </c>
      <c r="F725" s="46">
        <v>0</v>
      </c>
    </row>
    <row r="726" spans="2:6" ht="14.25">
      <c r="B726" s="48">
        <v>41343</v>
      </c>
      <c r="C726" s="46">
        <v>0</v>
      </c>
      <c r="D726" s="47">
        <v>2011</v>
      </c>
      <c r="E726" s="47">
        <v>26</v>
      </c>
      <c r="F726" s="46">
        <v>0</v>
      </c>
    </row>
    <row r="727" spans="2:6" ht="14.25">
      <c r="B727" s="48">
        <v>41394</v>
      </c>
      <c r="C727" s="46">
        <v>2022957</v>
      </c>
      <c r="D727" s="47">
        <v>2011</v>
      </c>
      <c r="E727" s="47">
        <v>26</v>
      </c>
      <c r="F727" s="46">
        <v>1126253</v>
      </c>
    </row>
    <row r="728" spans="2:6" ht="14.25">
      <c r="B728" s="48">
        <v>41424</v>
      </c>
      <c r="C728" s="46">
        <v>1676895</v>
      </c>
      <c r="D728" s="47">
        <v>2011</v>
      </c>
      <c r="E728" s="47">
        <v>26</v>
      </c>
      <c r="F728" s="46">
        <v>1483063</v>
      </c>
    </row>
    <row r="729" spans="2:6" ht="14.25">
      <c r="B729" s="48">
        <v>41459</v>
      </c>
      <c r="C729" s="46">
        <v>0</v>
      </c>
      <c r="D729" s="47">
        <v>2011</v>
      </c>
      <c r="E729" s="47">
        <v>26</v>
      </c>
      <c r="F729" s="46">
        <v>0</v>
      </c>
    </row>
    <row r="730" spans="2:6" ht="14.25">
      <c r="B730" s="48">
        <v>41483</v>
      </c>
      <c r="C730" s="46">
        <v>8175357</v>
      </c>
      <c r="D730" s="47">
        <v>2011</v>
      </c>
      <c r="E730" s="47">
        <v>26</v>
      </c>
      <c r="F730" s="46">
        <v>8331978</v>
      </c>
    </row>
    <row r="731" spans="2:6" ht="14.25">
      <c r="B731" s="48">
        <v>41491</v>
      </c>
      <c r="C731" s="46">
        <v>0</v>
      </c>
      <c r="D731" s="47">
        <v>2011</v>
      </c>
      <c r="E731" s="47">
        <v>26</v>
      </c>
      <c r="F731" s="46">
        <v>0</v>
      </c>
    </row>
    <row r="732" spans="2:6" ht="14.25">
      <c r="B732" s="48">
        <v>41513</v>
      </c>
      <c r="C732" s="46">
        <v>0</v>
      </c>
      <c r="D732" s="47">
        <v>2011</v>
      </c>
      <c r="E732" s="47">
        <v>26</v>
      </c>
      <c r="F732" s="46">
        <v>0</v>
      </c>
    </row>
    <row r="733" spans="2:6" ht="14.25">
      <c r="B733" s="48">
        <v>41750</v>
      </c>
      <c r="C733" s="46">
        <v>0</v>
      </c>
      <c r="D733" s="47">
        <v>2011</v>
      </c>
      <c r="E733" s="47">
        <v>26</v>
      </c>
      <c r="F733" s="46">
        <v>0</v>
      </c>
    </row>
    <row r="734" spans="2:6" ht="14.25">
      <c r="B734" s="48">
        <v>41769</v>
      </c>
      <c r="C734" s="46">
        <v>0</v>
      </c>
      <c r="D734" s="47">
        <v>2011</v>
      </c>
      <c r="E734" s="47">
        <v>26</v>
      </c>
      <c r="F734" s="46">
        <v>0</v>
      </c>
    </row>
    <row r="735" spans="2:6" ht="14.25">
      <c r="B735" s="48">
        <v>41785</v>
      </c>
      <c r="C735" s="46">
        <v>0</v>
      </c>
      <c r="D735" s="47">
        <v>2011</v>
      </c>
      <c r="E735" s="47">
        <v>26</v>
      </c>
      <c r="F735" s="46">
        <v>0</v>
      </c>
    </row>
    <row r="736" spans="2:6" ht="14.25">
      <c r="B736" s="48">
        <v>41840</v>
      </c>
      <c r="C736" s="46">
        <v>1303980</v>
      </c>
      <c r="D736" s="47">
        <v>2011</v>
      </c>
      <c r="E736" s="47">
        <v>26</v>
      </c>
      <c r="F736" s="46">
        <v>1583736</v>
      </c>
    </row>
    <row r="737" spans="2:6" ht="14.25">
      <c r="B737" s="48">
        <v>41998</v>
      </c>
      <c r="C737" s="46">
        <v>0</v>
      </c>
      <c r="D737" s="47">
        <v>2011</v>
      </c>
      <c r="E737" s="47">
        <v>26</v>
      </c>
      <c r="F737" s="46">
        <v>0</v>
      </c>
    </row>
    <row r="738" spans="2:6" ht="14.25">
      <c r="B738" s="48">
        <v>42048</v>
      </c>
      <c r="C738" s="46">
        <v>111005</v>
      </c>
      <c r="D738" s="47">
        <v>2011</v>
      </c>
      <c r="E738" s="47">
        <v>26</v>
      </c>
      <c r="F738" s="46">
        <v>0</v>
      </c>
    </row>
    <row r="739" spans="2:6" ht="14.25">
      <c r="B739" s="48">
        <v>42226</v>
      </c>
      <c r="C739" s="46">
        <v>0</v>
      </c>
      <c r="D739" s="47">
        <v>2011</v>
      </c>
      <c r="E739" s="47">
        <v>26</v>
      </c>
      <c r="F739" s="46">
        <v>0</v>
      </c>
    </row>
    <row r="740" spans="2:6" ht="14.25">
      <c r="B740" s="48">
        <v>42234</v>
      </c>
      <c r="C740" s="46">
        <v>0</v>
      </c>
      <c r="D740" s="47">
        <v>2011</v>
      </c>
      <c r="E740" s="47">
        <v>26</v>
      </c>
      <c r="F740" s="46">
        <v>0</v>
      </c>
    </row>
    <row r="741" spans="2:6" ht="14.25">
      <c r="B741" s="48">
        <v>42307</v>
      </c>
      <c r="C741" s="46">
        <v>0</v>
      </c>
      <c r="D741" s="47">
        <v>2011</v>
      </c>
      <c r="E741" s="47">
        <v>26</v>
      </c>
      <c r="F741" s="46">
        <v>0</v>
      </c>
    </row>
    <row r="742" spans="2:6" ht="14.25">
      <c r="B742" s="48">
        <v>42376</v>
      </c>
      <c r="C742" s="46">
        <v>8150398</v>
      </c>
      <c r="D742" s="47">
        <v>2011</v>
      </c>
      <c r="E742" s="47">
        <v>26</v>
      </c>
      <c r="F742" s="46">
        <v>6291827</v>
      </c>
    </row>
    <row r="743" spans="2:6" ht="14.25">
      <c r="B743" s="48">
        <v>42390</v>
      </c>
      <c r="C743" s="46">
        <v>2884135</v>
      </c>
      <c r="D743" s="47">
        <v>2011</v>
      </c>
      <c r="E743" s="47">
        <v>26</v>
      </c>
      <c r="F743" s="46">
        <v>2694185</v>
      </c>
    </row>
    <row r="744" spans="2:6" ht="14.25">
      <c r="B744" s="48">
        <v>42404</v>
      </c>
      <c r="C744" s="46">
        <v>32694321</v>
      </c>
      <c r="D744" s="47">
        <v>2011</v>
      </c>
      <c r="E744" s="47">
        <v>26</v>
      </c>
      <c r="F744" s="46">
        <v>35586596</v>
      </c>
    </row>
    <row r="745" spans="2:6" ht="14.25">
      <c r="B745" s="48">
        <v>42447</v>
      </c>
      <c r="C745" s="46">
        <v>0</v>
      </c>
      <c r="D745" s="47">
        <v>2011</v>
      </c>
      <c r="E745" s="47">
        <v>26</v>
      </c>
      <c r="F745" s="46">
        <v>0</v>
      </c>
    </row>
    <row r="746" spans="2:6" ht="14.25">
      <c r="B746" s="48">
        <v>42552</v>
      </c>
      <c r="C746" s="46">
        <v>580178</v>
      </c>
      <c r="D746" s="47">
        <v>2011</v>
      </c>
      <c r="E746" s="47">
        <v>26</v>
      </c>
      <c r="F746" s="46">
        <v>486159</v>
      </c>
    </row>
    <row r="747" spans="2:6" ht="14.25">
      <c r="B747" s="48">
        <v>42579</v>
      </c>
      <c r="C747" s="46">
        <v>12021</v>
      </c>
      <c r="D747" s="47">
        <v>2011</v>
      </c>
      <c r="E747" s="47">
        <v>26</v>
      </c>
      <c r="F747" s="46">
        <v>12329</v>
      </c>
    </row>
    <row r="748" spans="2:6" ht="14.25">
      <c r="B748" s="48">
        <v>42587</v>
      </c>
      <c r="C748" s="46">
        <v>16867</v>
      </c>
      <c r="D748" s="47">
        <v>2011</v>
      </c>
      <c r="E748" s="47">
        <v>26</v>
      </c>
      <c r="F748" s="46">
        <v>47707</v>
      </c>
    </row>
    <row r="749" spans="2:6" ht="14.25">
      <c r="B749" s="48">
        <v>42609</v>
      </c>
      <c r="C749" s="46">
        <v>0</v>
      </c>
      <c r="D749" s="47">
        <v>2011</v>
      </c>
      <c r="E749" s="47">
        <v>26</v>
      </c>
      <c r="F749" s="46">
        <v>0</v>
      </c>
    </row>
    <row r="750" spans="2:6" ht="14.25">
      <c r="B750" s="48">
        <v>42617</v>
      </c>
      <c r="C750" s="46">
        <v>296113</v>
      </c>
      <c r="D750" s="47">
        <v>2011</v>
      </c>
      <c r="E750" s="47">
        <v>26</v>
      </c>
      <c r="F750" s="46">
        <v>302934</v>
      </c>
    </row>
    <row r="751" spans="2:6" ht="14.25">
      <c r="B751" s="48">
        <v>42650</v>
      </c>
      <c r="C751" s="46">
        <v>0</v>
      </c>
      <c r="D751" s="47">
        <v>2011</v>
      </c>
      <c r="E751" s="47">
        <v>26</v>
      </c>
      <c r="F751" s="46">
        <v>0</v>
      </c>
    </row>
    <row r="752" spans="2:6" ht="14.25">
      <c r="B752" s="48">
        <v>42757</v>
      </c>
      <c r="C752" s="46">
        <v>0</v>
      </c>
      <c r="D752" s="47">
        <v>2011</v>
      </c>
      <c r="E752" s="47">
        <v>26</v>
      </c>
      <c r="F752" s="46">
        <v>0</v>
      </c>
    </row>
    <row r="753" spans="2:6" ht="14.25">
      <c r="B753" s="48">
        <v>42765</v>
      </c>
      <c r="C753" s="46">
        <v>0</v>
      </c>
      <c r="D753" s="47">
        <v>2011</v>
      </c>
      <c r="E753" s="47">
        <v>26</v>
      </c>
      <c r="F753" s="46">
        <v>0</v>
      </c>
    </row>
    <row r="754" spans="2:6" ht="14.25">
      <c r="B754" s="48">
        <v>42846</v>
      </c>
      <c r="C754" s="46">
        <v>0</v>
      </c>
      <c r="D754" s="47">
        <v>2011</v>
      </c>
      <c r="E754" s="47">
        <v>26</v>
      </c>
      <c r="F754" s="46">
        <v>0</v>
      </c>
    </row>
    <row r="755" spans="2:6" ht="14.25">
      <c r="B755" s="48">
        <v>42889</v>
      </c>
      <c r="C755" s="46">
        <v>0</v>
      </c>
      <c r="D755" s="47">
        <v>2011</v>
      </c>
      <c r="E755" s="47">
        <v>26</v>
      </c>
      <c r="F755" s="46">
        <v>0</v>
      </c>
    </row>
    <row r="756" spans="2:6" ht="14.25">
      <c r="B756" s="48">
        <v>42897</v>
      </c>
      <c r="C756" s="46">
        <v>0</v>
      </c>
      <c r="D756" s="47">
        <v>2011</v>
      </c>
      <c r="E756" s="47">
        <v>26</v>
      </c>
      <c r="F756" s="46">
        <v>0</v>
      </c>
    </row>
    <row r="757" spans="2:6" ht="14.25">
      <c r="B757" s="48">
        <v>42919</v>
      </c>
      <c r="C757" s="46">
        <v>0</v>
      </c>
      <c r="D757" s="47">
        <v>2011</v>
      </c>
      <c r="E757" s="47">
        <v>26</v>
      </c>
      <c r="F757" s="46">
        <v>0</v>
      </c>
    </row>
    <row r="758" spans="2:6" ht="14.25">
      <c r="B758" s="48">
        <v>42978</v>
      </c>
      <c r="C758" s="46">
        <v>0</v>
      </c>
      <c r="D758" s="47">
        <v>2011</v>
      </c>
      <c r="E758" s="47">
        <v>26</v>
      </c>
      <c r="F758" s="46">
        <v>0</v>
      </c>
    </row>
    <row r="759" spans="2:6" ht="14.25">
      <c r="B759" s="48">
        <v>42986</v>
      </c>
      <c r="C759" s="46">
        <v>0</v>
      </c>
      <c r="D759" s="47">
        <v>2011</v>
      </c>
      <c r="E759" s="47">
        <v>26</v>
      </c>
      <c r="F759" s="46">
        <v>0</v>
      </c>
    </row>
    <row r="760" spans="2:6" ht="14.25">
      <c r="B760" s="48">
        <v>43044</v>
      </c>
      <c r="C760" s="46">
        <v>0</v>
      </c>
      <c r="D760" s="47">
        <v>2011</v>
      </c>
      <c r="E760" s="47">
        <v>26</v>
      </c>
      <c r="F760" s="46">
        <v>0</v>
      </c>
    </row>
    <row r="761" spans="2:6" ht="14.25">
      <c r="B761" s="48">
        <v>43265</v>
      </c>
      <c r="C761" s="46">
        <v>0</v>
      </c>
      <c r="D761" s="47">
        <v>2011</v>
      </c>
      <c r="E761" s="47">
        <v>26</v>
      </c>
      <c r="F761" s="46">
        <v>0</v>
      </c>
    </row>
    <row r="762" spans="2:6" ht="14.25">
      <c r="B762" s="48">
        <v>43460</v>
      </c>
      <c r="C762" s="46">
        <v>0</v>
      </c>
      <c r="D762" s="47">
        <v>2011</v>
      </c>
      <c r="E762" s="47">
        <v>26</v>
      </c>
      <c r="F762" s="46">
        <v>0</v>
      </c>
    </row>
    <row r="763" spans="2:6" ht="14.25">
      <c r="B763" s="48">
        <v>43494</v>
      </c>
      <c r="C763" s="46">
        <v>0</v>
      </c>
      <c r="D763" s="47">
        <v>2011</v>
      </c>
      <c r="E763" s="47">
        <v>26</v>
      </c>
      <c r="F763" s="46">
        <v>0</v>
      </c>
    </row>
    <row r="764" spans="2:6" ht="14.25">
      <c r="B764" s="48">
        <v>43575</v>
      </c>
      <c r="C764" s="46">
        <v>5667214</v>
      </c>
      <c r="D764" s="47">
        <v>2011</v>
      </c>
      <c r="E764" s="47">
        <v>26</v>
      </c>
      <c r="F764" s="46">
        <v>5732714</v>
      </c>
    </row>
    <row r="765" spans="2:6" ht="14.25">
      <c r="B765" s="48">
        <v>43630</v>
      </c>
      <c r="C765" s="46">
        <v>0</v>
      </c>
      <c r="D765" s="47">
        <v>2011</v>
      </c>
      <c r="E765" s="47">
        <v>26</v>
      </c>
      <c r="F765" s="46">
        <v>0</v>
      </c>
    </row>
    <row r="766" spans="2:6" ht="14.25">
      <c r="B766" s="48">
        <v>43753</v>
      </c>
      <c r="C766" s="46">
        <v>0</v>
      </c>
      <c r="D766" s="47">
        <v>2011</v>
      </c>
      <c r="E766" s="47">
        <v>26</v>
      </c>
      <c r="F766" s="46">
        <v>0</v>
      </c>
    </row>
    <row r="767" spans="2:6" ht="14.25">
      <c r="B767" s="48">
        <v>43877</v>
      </c>
      <c r="C767" s="46">
        <v>0</v>
      </c>
      <c r="D767" s="47">
        <v>2011</v>
      </c>
      <c r="E767" s="47">
        <v>26</v>
      </c>
      <c r="F767" s="46">
        <v>0</v>
      </c>
    </row>
    <row r="768" spans="2:6" ht="14.25">
      <c r="B768" s="48">
        <v>44245</v>
      </c>
      <c r="C768" s="46">
        <v>0</v>
      </c>
      <c r="D768" s="47">
        <v>2011</v>
      </c>
      <c r="E768" s="47">
        <v>26</v>
      </c>
      <c r="F768" s="46">
        <v>0</v>
      </c>
    </row>
    <row r="769" spans="2:6" ht="14.25">
      <c r="B769" s="48">
        <v>44300</v>
      </c>
      <c r="C769" s="46">
        <v>1067568</v>
      </c>
      <c r="D769" s="47">
        <v>2011</v>
      </c>
      <c r="E769" s="47">
        <v>26</v>
      </c>
      <c r="F769" s="46">
        <v>3464395</v>
      </c>
    </row>
    <row r="770" spans="2:6" ht="14.25">
      <c r="B770" s="48">
        <v>44318</v>
      </c>
      <c r="C770" s="46">
        <v>0</v>
      </c>
      <c r="D770" s="47">
        <v>2011</v>
      </c>
      <c r="E770" s="47">
        <v>26</v>
      </c>
      <c r="F770" s="46">
        <v>0</v>
      </c>
    </row>
    <row r="771" spans="2:6" ht="14.25">
      <c r="B771" s="48">
        <v>44369</v>
      </c>
      <c r="C771" s="46">
        <v>0</v>
      </c>
      <c r="D771" s="47">
        <v>2011</v>
      </c>
      <c r="E771" s="47">
        <v>26</v>
      </c>
      <c r="F771" s="46">
        <v>0</v>
      </c>
    </row>
    <row r="772" spans="2:6" ht="14.25">
      <c r="B772" s="48">
        <v>44377</v>
      </c>
      <c r="C772" s="46">
        <v>0</v>
      </c>
      <c r="D772" s="47">
        <v>2011</v>
      </c>
      <c r="E772" s="47">
        <v>26</v>
      </c>
      <c r="F772" s="46">
        <v>0</v>
      </c>
    </row>
    <row r="773" spans="2:6" ht="14.25">
      <c r="B773" s="48">
        <v>44393</v>
      </c>
      <c r="C773" s="46">
        <v>682882</v>
      </c>
      <c r="D773" s="47">
        <v>2011</v>
      </c>
      <c r="E773" s="47">
        <v>26</v>
      </c>
      <c r="F773" s="46">
        <v>1179767</v>
      </c>
    </row>
    <row r="774" spans="2:6" ht="14.25">
      <c r="B774" s="48">
        <v>44784</v>
      </c>
      <c r="C774" s="46">
        <v>0</v>
      </c>
      <c r="D774" s="47">
        <v>2011</v>
      </c>
      <c r="E774" s="47">
        <v>26</v>
      </c>
      <c r="F774" s="46">
        <v>0</v>
      </c>
    </row>
    <row r="775" spans="2:6" ht="14.25">
      <c r="B775" s="48">
        <v>45934</v>
      </c>
      <c r="C775" s="46">
        <v>208689</v>
      </c>
      <c r="D775" s="47">
        <v>2011</v>
      </c>
      <c r="E775" s="47">
        <v>26</v>
      </c>
      <c r="F775" s="46">
        <v>305623</v>
      </c>
    </row>
    <row r="776" spans="2:6" ht="14.25">
      <c r="B776" s="48">
        <v>9654</v>
      </c>
      <c r="C776" s="46">
        <v>0</v>
      </c>
      <c r="D776" s="47">
        <v>2011</v>
      </c>
      <c r="E776" s="47">
        <v>26</v>
      </c>
      <c r="F776" s="46">
        <v>0</v>
      </c>
    </row>
    <row r="777" spans="2:6" ht="14.25">
      <c r="B777" s="48">
        <v>9661</v>
      </c>
      <c r="C777" s="46">
        <v>0</v>
      </c>
      <c r="D777" s="47">
        <v>2011</v>
      </c>
      <c r="E777" s="47">
        <v>26</v>
      </c>
      <c r="F777" s="46">
        <v>0</v>
      </c>
    </row>
    <row r="778" spans="2:6" ht="14.25">
      <c r="B778" s="48">
        <v>9665</v>
      </c>
      <c r="C778" s="46">
        <v>0</v>
      </c>
      <c r="D778" s="47">
        <v>2011</v>
      </c>
      <c r="E778" s="47">
        <v>26</v>
      </c>
      <c r="F778" s="46">
        <v>0</v>
      </c>
    </row>
    <row r="779" spans="2:6" ht="14.25">
      <c r="B779" s="48">
        <v>9679</v>
      </c>
      <c r="C779" s="46">
        <v>0</v>
      </c>
      <c r="D779" s="47">
        <v>2011</v>
      </c>
      <c r="E779" s="47">
        <v>26</v>
      </c>
      <c r="F779" s="46">
        <v>0</v>
      </c>
    </row>
    <row r="780" spans="2:6" ht="14.25">
      <c r="B780" s="48">
        <v>9754</v>
      </c>
      <c r="C780" s="46">
        <v>0</v>
      </c>
      <c r="D780" s="47">
        <v>2011</v>
      </c>
      <c r="E780" s="47">
        <v>26</v>
      </c>
      <c r="F780" s="46">
        <v>0</v>
      </c>
    </row>
    <row r="781" spans="2:6" ht="14.25">
      <c r="B781" s="48">
        <v>9777</v>
      </c>
      <c r="C781" s="46">
        <v>0</v>
      </c>
      <c r="D781" s="47">
        <v>2011</v>
      </c>
      <c r="E781" s="47">
        <v>26</v>
      </c>
      <c r="F781" s="46">
        <v>0</v>
      </c>
    </row>
    <row r="782" spans="2:6" ht="14.25">
      <c r="B782" s="48">
        <v>9797</v>
      </c>
      <c r="C782" s="46">
        <v>0</v>
      </c>
      <c r="D782" s="47">
        <v>2011</v>
      </c>
      <c r="E782" s="47">
        <v>26</v>
      </c>
      <c r="F782" s="46">
        <v>0</v>
      </c>
    </row>
  </sheetData>
  <sheetProtection/>
  <autoFilter ref="J1:K197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39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3.57421875" style="0" bestFit="1" customWidth="1"/>
    <col min="2" max="2" width="5.00390625" style="0" bestFit="1" customWidth="1"/>
  </cols>
  <sheetData>
    <row r="3" spans="1:2" ht="12.75">
      <c r="A3" s="114" t="s">
        <v>925</v>
      </c>
      <c r="B3" s="117"/>
    </row>
    <row r="4" spans="1:2" ht="12.75">
      <c r="A4" s="114" t="s">
        <v>922</v>
      </c>
      <c r="B4" s="117" t="s">
        <v>924</v>
      </c>
    </row>
    <row r="5" spans="1:2" ht="12.75">
      <c r="A5" s="113">
        <v>10945</v>
      </c>
      <c r="B5" s="118">
        <v>2</v>
      </c>
    </row>
    <row r="6" spans="1:2" ht="12.75">
      <c r="A6" s="115">
        <v>25674</v>
      </c>
      <c r="B6" s="119">
        <v>1</v>
      </c>
    </row>
    <row r="7" spans="1:2" ht="12.75">
      <c r="A7" s="115">
        <v>44393</v>
      </c>
      <c r="B7" s="119">
        <v>1</v>
      </c>
    </row>
    <row r="8" spans="1:2" ht="12.75">
      <c r="A8" s="115">
        <v>34762</v>
      </c>
      <c r="B8" s="119">
        <v>1</v>
      </c>
    </row>
    <row r="9" spans="1:2" ht="12.75">
      <c r="A9" s="115">
        <v>10166</v>
      </c>
      <c r="B9" s="119">
        <v>1</v>
      </c>
    </row>
    <row r="10" spans="1:2" ht="12.75">
      <c r="A10" s="115">
        <v>10120</v>
      </c>
      <c r="B10" s="119">
        <v>1</v>
      </c>
    </row>
    <row r="11" spans="1:2" ht="12.75">
      <c r="A11" s="115">
        <v>10178</v>
      </c>
      <c r="B11" s="119">
        <v>1</v>
      </c>
    </row>
    <row r="12" spans="1:2" ht="12.75">
      <c r="A12" s="115">
        <v>28886</v>
      </c>
      <c r="B12" s="119">
        <v>1</v>
      </c>
    </row>
    <row r="13" spans="1:2" ht="12.75">
      <c r="A13" s="115">
        <v>10212</v>
      </c>
      <c r="B13" s="119">
        <v>1</v>
      </c>
    </row>
    <row r="14" spans="1:2" ht="12.75">
      <c r="A14" s="115">
        <v>40045</v>
      </c>
      <c r="B14" s="119">
        <v>1</v>
      </c>
    </row>
    <row r="15" spans="1:2" ht="12.75">
      <c r="A15" s="115">
        <v>10335</v>
      </c>
      <c r="B15" s="119">
        <v>1</v>
      </c>
    </row>
    <row r="16" spans="1:2" ht="12.75">
      <c r="A16" s="115">
        <v>22861</v>
      </c>
      <c r="B16" s="119">
        <v>1</v>
      </c>
    </row>
    <row r="17" spans="1:2" ht="12.75">
      <c r="A17" s="115">
        <v>10340</v>
      </c>
      <c r="B17" s="119">
        <v>1</v>
      </c>
    </row>
    <row r="18" spans="1:2" ht="12.75">
      <c r="A18" s="115">
        <v>24791</v>
      </c>
      <c r="B18" s="119">
        <v>1</v>
      </c>
    </row>
    <row r="19" spans="1:2" ht="12.75">
      <c r="A19" s="115">
        <v>10346</v>
      </c>
      <c r="B19" s="119">
        <v>1</v>
      </c>
    </row>
    <row r="20" spans="1:2" ht="12.75">
      <c r="A20" s="115">
        <v>26433</v>
      </c>
      <c r="B20" s="119">
        <v>1</v>
      </c>
    </row>
    <row r="21" spans="1:2" ht="12.75">
      <c r="A21" s="115">
        <v>10351</v>
      </c>
      <c r="B21" s="119">
        <v>1</v>
      </c>
    </row>
    <row r="22" spans="1:2" ht="12.75">
      <c r="A22" s="115">
        <v>31534</v>
      </c>
      <c r="B22" s="119">
        <v>1</v>
      </c>
    </row>
    <row r="23" spans="1:2" ht="12.75">
      <c r="A23" s="115">
        <v>10385</v>
      </c>
      <c r="B23" s="119">
        <v>1</v>
      </c>
    </row>
    <row r="24" spans="1:2" ht="12.75">
      <c r="A24" s="115">
        <v>37257</v>
      </c>
      <c r="B24" s="119">
        <v>1</v>
      </c>
    </row>
    <row r="25" spans="1:2" ht="12.75">
      <c r="A25" s="115">
        <v>10391</v>
      </c>
      <c r="B25" s="119">
        <v>1</v>
      </c>
    </row>
    <row r="26" spans="1:2" ht="12.75">
      <c r="A26" s="115">
        <v>41483</v>
      </c>
      <c r="B26" s="119">
        <v>1</v>
      </c>
    </row>
    <row r="27" spans="1:2" ht="12.75">
      <c r="A27" s="115">
        <v>10464</v>
      </c>
      <c r="B27" s="119">
        <v>1</v>
      </c>
    </row>
    <row r="28" spans="1:2" ht="12.75">
      <c r="A28" s="115">
        <v>22322</v>
      </c>
      <c r="B28" s="119">
        <v>1</v>
      </c>
    </row>
    <row r="29" spans="1:2" ht="12.75">
      <c r="A29" s="115">
        <v>10499</v>
      </c>
      <c r="B29" s="119">
        <v>1</v>
      </c>
    </row>
    <row r="30" spans="1:2" ht="12.75">
      <c r="A30" s="115">
        <v>23582</v>
      </c>
      <c r="B30" s="119">
        <v>1</v>
      </c>
    </row>
    <row r="31" spans="1:2" ht="12.75">
      <c r="A31" s="115">
        <v>10510</v>
      </c>
      <c r="B31" s="119">
        <v>1</v>
      </c>
    </row>
    <row r="32" spans="1:2" ht="12.75">
      <c r="A32" s="115">
        <v>24414</v>
      </c>
      <c r="B32" s="119">
        <v>1</v>
      </c>
    </row>
    <row r="33" spans="1:2" ht="12.75">
      <c r="A33" s="115">
        <v>10642</v>
      </c>
      <c r="B33" s="119">
        <v>1</v>
      </c>
    </row>
    <row r="34" spans="1:2" ht="12.75">
      <c r="A34" s="115">
        <v>25224</v>
      </c>
      <c r="B34" s="119">
        <v>1</v>
      </c>
    </row>
    <row r="35" spans="1:2" ht="12.75">
      <c r="A35" s="115">
        <v>10677</v>
      </c>
      <c r="B35" s="119">
        <v>1</v>
      </c>
    </row>
    <row r="36" spans="1:2" ht="12.75">
      <c r="A36" s="115">
        <v>26042</v>
      </c>
      <c r="B36" s="119">
        <v>1</v>
      </c>
    </row>
    <row r="37" spans="1:2" ht="12.75">
      <c r="A37" s="115">
        <v>10687</v>
      </c>
      <c r="B37" s="119">
        <v>1</v>
      </c>
    </row>
    <row r="38" spans="1:2" ht="12.75">
      <c r="A38" s="115">
        <v>27740</v>
      </c>
      <c r="B38" s="119">
        <v>1</v>
      </c>
    </row>
    <row r="39" spans="1:2" ht="12.75">
      <c r="A39" s="115">
        <v>10699</v>
      </c>
      <c r="B39" s="119">
        <v>1</v>
      </c>
    </row>
    <row r="40" spans="1:2" ht="12.75">
      <c r="A40" s="115">
        <v>29939</v>
      </c>
      <c r="B40" s="119">
        <v>1</v>
      </c>
    </row>
    <row r="41" spans="1:2" ht="12.75">
      <c r="A41" s="115">
        <v>10701</v>
      </c>
      <c r="B41" s="119">
        <v>1</v>
      </c>
    </row>
    <row r="42" spans="1:2" ht="12.75">
      <c r="A42" s="115">
        <v>33391</v>
      </c>
      <c r="B42" s="119">
        <v>1</v>
      </c>
    </row>
    <row r="43" spans="1:2" ht="12.75">
      <c r="A43" s="115">
        <v>10724</v>
      </c>
      <c r="B43" s="119">
        <v>1</v>
      </c>
    </row>
    <row r="44" spans="1:2" ht="12.75">
      <c r="A44" s="115">
        <v>35696</v>
      </c>
      <c r="B44" s="119">
        <v>1</v>
      </c>
    </row>
    <row r="45" spans="1:2" ht="12.75">
      <c r="A45" s="115">
        <v>10804</v>
      </c>
      <c r="B45" s="119">
        <v>1</v>
      </c>
    </row>
    <row r="46" spans="1:2" ht="12.75">
      <c r="A46" s="115">
        <v>38962</v>
      </c>
      <c r="B46" s="119">
        <v>1</v>
      </c>
    </row>
    <row r="47" spans="1:2" ht="12.75">
      <c r="A47" s="115">
        <v>10844</v>
      </c>
      <c r="B47" s="119">
        <v>1</v>
      </c>
    </row>
    <row r="48" spans="1:2" ht="12.75">
      <c r="A48" s="115">
        <v>40827</v>
      </c>
      <c r="B48" s="119">
        <v>1</v>
      </c>
    </row>
    <row r="49" spans="1:2" ht="12.75">
      <c r="A49" s="115">
        <v>10847</v>
      </c>
      <c r="B49" s="119">
        <v>1</v>
      </c>
    </row>
    <row r="50" spans="1:2" ht="12.75">
      <c r="A50" s="115">
        <v>42390</v>
      </c>
      <c r="B50" s="119">
        <v>1</v>
      </c>
    </row>
    <row r="51" spans="1:2" ht="12.75">
      <c r="A51" s="115">
        <v>10859</v>
      </c>
      <c r="B51" s="119">
        <v>1</v>
      </c>
    </row>
    <row r="52" spans="1:2" ht="12.75">
      <c r="A52" s="115">
        <v>22209</v>
      </c>
      <c r="B52" s="119">
        <v>1</v>
      </c>
    </row>
    <row r="53" spans="1:2" ht="12.75">
      <c r="A53" s="115">
        <v>10885</v>
      </c>
      <c r="B53" s="119">
        <v>1</v>
      </c>
    </row>
    <row r="54" spans="1:2" ht="12.75">
      <c r="A54" s="115">
        <v>22635</v>
      </c>
      <c r="B54" s="119">
        <v>1</v>
      </c>
    </row>
    <row r="55" spans="1:2" ht="12.75">
      <c r="A55" s="115">
        <v>10936</v>
      </c>
      <c r="B55" s="119">
        <v>1</v>
      </c>
    </row>
    <row r="56" spans="1:2" ht="12.75">
      <c r="A56" s="115">
        <v>23280</v>
      </c>
      <c r="B56" s="119">
        <v>1</v>
      </c>
    </row>
    <row r="57" spans="1:2" ht="12.75">
      <c r="A57" s="115">
        <v>10941</v>
      </c>
      <c r="B57" s="119">
        <v>1</v>
      </c>
    </row>
    <row r="58" spans="1:2" ht="12.75">
      <c r="A58" s="115">
        <v>23779</v>
      </c>
      <c r="B58" s="119">
        <v>1</v>
      </c>
    </row>
    <row r="59" spans="1:2" ht="12.75">
      <c r="A59" s="115">
        <v>23914</v>
      </c>
      <c r="B59" s="119">
        <v>1</v>
      </c>
    </row>
    <row r="60" spans="1:2" ht="12.75">
      <c r="A60" s="115">
        <v>24104</v>
      </c>
      <c r="B60" s="119">
        <v>1</v>
      </c>
    </row>
    <row r="61" spans="1:2" ht="12.75">
      <c r="A61" s="115">
        <v>24147</v>
      </c>
      <c r="B61" s="119">
        <v>1</v>
      </c>
    </row>
    <row r="62" spans="1:2" ht="12.75">
      <c r="A62" s="115">
        <v>10984</v>
      </c>
      <c r="B62" s="119">
        <v>1</v>
      </c>
    </row>
    <row r="63" spans="1:2" ht="12.75">
      <c r="A63" s="115">
        <v>24724</v>
      </c>
      <c r="B63" s="119">
        <v>1</v>
      </c>
    </row>
    <row r="64" spans="1:2" ht="12.75">
      <c r="A64" s="115">
        <v>11000</v>
      </c>
      <c r="B64" s="119">
        <v>1</v>
      </c>
    </row>
    <row r="65" spans="1:2" ht="12.75">
      <c r="A65" s="115">
        <v>25127</v>
      </c>
      <c r="B65" s="119">
        <v>1</v>
      </c>
    </row>
    <row r="66" spans="1:2" ht="12.75">
      <c r="A66" s="115">
        <v>11030</v>
      </c>
      <c r="B66" s="119">
        <v>1</v>
      </c>
    </row>
    <row r="67" spans="1:2" ht="12.75">
      <c r="A67" s="115">
        <v>25615</v>
      </c>
      <c r="B67" s="119">
        <v>1</v>
      </c>
    </row>
    <row r="68" spans="1:2" ht="12.75">
      <c r="A68" s="115">
        <v>11045</v>
      </c>
      <c r="B68" s="119">
        <v>1</v>
      </c>
    </row>
    <row r="69" spans="1:2" ht="12.75">
      <c r="A69" s="115">
        <v>25887</v>
      </c>
      <c r="B69" s="119">
        <v>1</v>
      </c>
    </row>
    <row r="70" spans="1:2" ht="12.75">
      <c r="A70" s="115">
        <v>11050</v>
      </c>
      <c r="B70" s="119">
        <v>1</v>
      </c>
    </row>
    <row r="71" spans="1:2" ht="12.75">
      <c r="A71" s="115">
        <v>26247</v>
      </c>
      <c r="B71" s="119">
        <v>1</v>
      </c>
    </row>
    <row r="72" spans="1:2" ht="12.75">
      <c r="A72" s="115">
        <v>11075</v>
      </c>
      <c r="B72" s="119">
        <v>1</v>
      </c>
    </row>
    <row r="73" spans="1:2" ht="12.75">
      <c r="A73" s="115">
        <v>26867</v>
      </c>
      <c r="B73" s="119">
        <v>1</v>
      </c>
    </row>
    <row r="74" spans="1:2" ht="12.75">
      <c r="A74" s="115">
        <v>11118</v>
      </c>
      <c r="B74" s="119">
        <v>1</v>
      </c>
    </row>
    <row r="75" spans="1:2" ht="12.75">
      <c r="A75" s="115">
        <v>28304</v>
      </c>
      <c r="B75" s="119">
        <v>1</v>
      </c>
    </row>
    <row r="76" spans="1:2" ht="12.75">
      <c r="A76" s="115">
        <v>11123</v>
      </c>
      <c r="B76" s="119">
        <v>1</v>
      </c>
    </row>
    <row r="77" spans="1:2" ht="12.75">
      <c r="A77" s="115">
        <v>29580</v>
      </c>
      <c r="B77" s="119">
        <v>1</v>
      </c>
    </row>
    <row r="78" spans="1:2" ht="12.75">
      <c r="A78" s="115">
        <v>11126</v>
      </c>
      <c r="B78" s="119">
        <v>1</v>
      </c>
    </row>
    <row r="79" spans="1:2" ht="12.75">
      <c r="A79" s="115">
        <v>31194</v>
      </c>
      <c r="B79" s="119">
        <v>1</v>
      </c>
    </row>
    <row r="80" spans="1:2" ht="12.75">
      <c r="A80" s="115">
        <v>11134</v>
      </c>
      <c r="B80" s="119">
        <v>1</v>
      </c>
    </row>
    <row r="81" spans="1:2" ht="12.75">
      <c r="A81" s="115">
        <v>32506</v>
      </c>
      <c r="B81" s="119">
        <v>1</v>
      </c>
    </row>
    <row r="82" spans="1:2" ht="12.75">
      <c r="A82" s="115">
        <v>11150</v>
      </c>
      <c r="B82" s="119">
        <v>1</v>
      </c>
    </row>
    <row r="83" spans="1:2" ht="12.75">
      <c r="A83" s="115">
        <v>34347</v>
      </c>
      <c r="B83" s="119">
        <v>1</v>
      </c>
    </row>
    <row r="84" spans="1:2" ht="12.75">
      <c r="A84" s="115">
        <v>11185</v>
      </c>
      <c r="B84" s="119">
        <v>1</v>
      </c>
    </row>
    <row r="85" spans="1:2" ht="12.75">
      <c r="A85" s="115">
        <v>35408</v>
      </c>
      <c r="B85" s="119">
        <v>1</v>
      </c>
    </row>
    <row r="86" spans="1:2" ht="12.75">
      <c r="A86" s="115">
        <v>11215</v>
      </c>
      <c r="B86" s="119">
        <v>1</v>
      </c>
    </row>
    <row r="87" spans="1:2" ht="12.75">
      <c r="A87" s="115">
        <v>36463</v>
      </c>
      <c r="B87" s="119">
        <v>1</v>
      </c>
    </row>
    <row r="88" spans="1:2" ht="12.75">
      <c r="A88" s="115">
        <v>11240</v>
      </c>
      <c r="B88" s="119">
        <v>1</v>
      </c>
    </row>
    <row r="89" spans="1:2" ht="12.75">
      <c r="A89" s="115">
        <v>38300</v>
      </c>
      <c r="B89" s="119">
        <v>1</v>
      </c>
    </row>
    <row r="90" spans="1:2" ht="12.75">
      <c r="A90" s="115">
        <v>11242</v>
      </c>
      <c r="B90" s="119">
        <v>1</v>
      </c>
    </row>
    <row r="91" spans="1:2" ht="12.75">
      <c r="A91" s="115">
        <v>39306</v>
      </c>
      <c r="B91" s="119">
        <v>1</v>
      </c>
    </row>
    <row r="92" spans="1:2" ht="12.75">
      <c r="A92" s="115">
        <v>11258</v>
      </c>
      <c r="B92" s="119">
        <v>1</v>
      </c>
    </row>
    <row r="93" spans="1:2" ht="12.75">
      <c r="A93" s="115">
        <v>40398</v>
      </c>
      <c r="B93" s="119">
        <v>1</v>
      </c>
    </row>
    <row r="94" spans="1:2" ht="12.75">
      <c r="A94" s="115">
        <v>11371</v>
      </c>
      <c r="B94" s="119">
        <v>1</v>
      </c>
    </row>
    <row r="95" spans="1:2" ht="12.75">
      <c r="A95" s="115">
        <v>41335</v>
      </c>
      <c r="B95" s="119">
        <v>1</v>
      </c>
    </row>
    <row r="96" spans="1:2" ht="12.75">
      <c r="A96" s="115">
        <v>11398</v>
      </c>
      <c r="B96" s="119">
        <v>1</v>
      </c>
    </row>
    <row r="97" spans="1:2" ht="12.75">
      <c r="A97" s="115">
        <v>41840</v>
      </c>
      <c r="B97" s="119">
        <v>1</v>
      </c>
    </row>
    <row r="98" spans="1:2" ht="12.75">
      <c r="A98" s="115">
        <v>11545</v>
      </c>
      <c r="B98" s="119">
        <v>1</v>
      </c>
    </row>
    <row r="99" spans="1:2" ht="12.75">
      <c r="A99" s="115">
        <v>42587</v>
      </c>
      <c r="B99" s="119">
        <v>1</v>
      </c>
    </row>
    <row r="100" spans="1:2" ht="12.75">
      <c r="A100" s="115">
        <v>11600</v>
      </c>
      <c r="B100" s="119">
        <v>1</v>
      </c>
    </row>
    <row r="101" spans="1:2" ht="12.75">
      <c r="A101" s="115">
        <v>22179</v>
      </c>
      <c r="B101" s="119">
        <v>1</v>
      </c>
    </row>
    <row r="102" spans="1:2" ht="12.75">
      <c r="A102" s="115">
        <v>11673</v>
      </c>
      <c r="B102" s="119">
        <v>1</v>
      </c>
    </row>
    <row r="103" spans="1:2" ht="12.75">
      <c r="A103" s="115">
        <v>22292</v>
      </c>
      <c r="B103" s="119">
        <v>1</v>
      </c>
    </row>
    <row r="104" spans="1:2" ht="12.75">
      <c r="A104" s="115">
        <v>11697</v>
      </c>
      <c r="B104" s="119">
        <v>1</v>
      </c>
    </row>
    <row r="105" spans="1:2" ht="12.75">
      <c r="A105" s="115">
        <v>22551</v>
      </c>
      <c r="B105" s="119">
        <v>1</v>
      </c>
    </row>
    <row r="106" spans="1:2" ht="12.75">
      <c r="A106" s="115">
        <v>11800</v>
      </c>
      <c r="B106" s="119">
        <v>1</v>
      </c>
    </row>
    <row r="107" spans="1:2" ht="12.75">
      <c r="A107" s="115">
        <v>22713</v>
      </c>
      <c r="B107" s="119">
        <v>1</v>
      </c>
    </row>
    <row r="108" spans="1:2" ht="12.75">
      <c r="A108" s="115">
        <v>11828</v>
      </c>
      <c r="B108" s="119">
        <v>1</v>
      </c>
    </row>
    <row r="109" spans="1:2" ht="12.75">
      <c r="A109" s="115">
        <v>23035</v>
      </c>
      <c r="B109" s="119">
        <v>1</v>
      </c>
    </row>
    <row r="110" spans="1:2" ht="12.75">
      <c r="A110" s="115">
        <v>11988</v>
      </c>
      <c r="B110" s="119">
        <v>1</v>
      </c>
    </row>
    <row r="111" spans="1:2" ht="12.75">
      <c r="A111" s="115">
        <v>23396</v>
      </c>
      <c r="B111" s="119">
        <v>1</v>
      </c>
    </row>
    <row r="112" spans="1:2" ht="12.75">
      <c r="A112" s="115">
        <v>11991</v>
      </c>
      <c r="B112" s="119">
        <v>1</v>
      </c>
    </row>
    <row r="113" spans="1:2" ht="12.75">
      <c r="A113" s="115">
        <v>23663</v>
      </c>
      <c r="B113" s="119">
        <v>1</v>
      </c>
    </row>
    <row r="114" spans="1:2" ht="12.75">
      <c r="A114" s="115">
        <v>12157</v>
      </c>
      <c r="B114" s="119">
        <v>1</v>
      </c>
    </row>
    <row r="115" spans="1:2" ht="12.75">
      <c r="A115" s="115">
        <v>23809</v>
      </c>
      <c r="B115" s="119">
        <v>1</v>
      </c>
    </row>
    <row r="116" spans="1:2" ht="12.75">
      <c r="A116" s="115">
        <v>12262</v>
      </c>
      <c r="B116" s="119">
        <v>1</v>
      </c>
    </row>
    <row r="117" spans="1:2" ht="12.75">
      <c r="A117" s="115">
        <v>24074</v>
      </c>
      <c r="B117" s="119">
        <v>1</v>
      </c>
    </row>
    <row r="118" spans="1:2" ht="12.75">
      <c r="A118" s="115">
        <v>12297</v>
      </c>
      <c r="B118" s="119">
        <v>1</v>
      </c>
    </row>
    <row r="119" spans="1:2" ht="12.75">
      <c r="A119" s="115">
        <v>24120</v>
      </c>
      <c r="B119" s="119">
        <v>1</v>
      </c>
    </row>
    <row r="120" spans="1:2" ht="12.75">
      <c r="A120" s="115">
        <v>12304</v>
      </c>
      <c r="B120" s="119">
        <v>1</v>
      </c>
    </row>
    <row r="121" spans="1:2" ht="12.75">
      <c r="A121" s="115">
        <v>24198</v>
      </c>
      <c r="B121" s="119">
        <v>1</v>
      </c>
    </row>
    <row r="122" spans="1:2" ht="12.75">
      <c r="A122" s="115">
        <v>12305</v>
      </c>
      <c r="B122" s="119">
        <v>1</v>
      </c>
    </row>
    <row r="123" spans="1:2" ht="12.75">
      <c r="A123" s="115">
        <v>24554</v>
      </c>
      <c r="B123" s="119">
        <v>1</v>
      </c>
    </row>
    <row r="124" spans="1:2" ht="12.75">
      <c r="A124" s="115">
        <v>12311</v>
      </c>
      <c r="B124" s="119">
        <v>1</v>
      </c>
    </row>
    <row r="125" spans="1:2" ht="12.75">
      <c r="A125" s="115">
        <v>24767</v>
      </c>
      <c r="B125" s="119">
        <v>1</v>
      </c>
    </row>
    <row r="126" spans="1:2" ht="12.75">
      <c r="A126" s="115">
        <v>12372</v>
      </c>
      <c r="B126" s="119">
        <v>1</v>
      </c>
    </row>
    <row r="127" spans="1:2" ht="12.75">
      <c r="A127" s="115">
        <v>24988</v>
      </c>
      <c r="B127" s="119">
        <v>1</v>
      </c>
    </row>
    <row r="128" spans="1:2" ht="12.75">
      <c r="A128" s="115">
        <v>12416</v>
      </c>
      <c r="B128" s="119">
        <v>1</v>
      </c>
    </row>
    <row r="129" spans="1:2" ht="12.75">
      <c r="A129" s="115">
        <v>25143</v>
      </c>
      <c r="B129" s="119">
        <v>1</v>
      </c>
    </row>
    <row r="130" spans="1:2" ht="12.75">
      <c r="A130" s="115">
        <v>12475</v>
      </c>
      <c r="B130" s="119">
        <v>1</v>
      </c>
    </row>
    <row r="131" spans="1:2" ht="12.75">
      <c r="A131" s="115">
        <v>25496</v>
      </c>
      <c r="B131" s="119">
        <v>1</v>
      </c>
    </row>
    <row r="132" spans="1:2" ht="12.75">
      <c r="A132" s="115">
        <v>12572</v>
      </c>
      <c r="B132" s="119">
        <v>1</v>
      </c>
    </row>
    <row r="133" spans="1:2" ht="12.75">
      <c r="A133" s="115">
        <v>25658</v>
      </c>
      <c r="B133" s="119">
        <v>1</v>
      </c>
    </row>
    <row r="134" spans="1:2" ht="12.75">
      <c r="A134" s="115">
        <v>12773</v>
      </c>
      <c r="B134" s="119">
        <v>1</v>
      </c>
    </row>
    <row r="135" spans="1:2" ht="12.75">
      <c r="A135" s="115">
        <v>25844</v>
      </c>
      <c r="B135" s="119">
        <v>1</v>
      </c>
    </row>
    <row r="136" spans="1:2" ht="12.75">
      <c r="A136" s="115">
        <v>12777</v>
      </c>
      <c r="B136" s="119">
        <v>1</v>
      </c>
    </row>
    <row r="137" spans="1:2" ht="12.75">
      <c r="A137" s="115">
        <v>25976</v>
      </c>
      <c r="B137" s="119">
        <v>1</v>
      </c>
    </row>
    <row r="138" spans="1:2" ht="12.75">
      <c r="A138" s="115">
        <v>12831</v>
      </c>
      <c r="B138" s="119">
        <v>1</v>
      </c>
    </row>
    <row r="139" spans="1:2" ht="12.75">
      <c r="A139" s="115">
        <v>26077</v>
      </c>
      <c r="B139" s="119">
        <v>1</v>
      </c>
    </row>
    <row r="140" spans="1:2" ht="12.75">
      <c r="A140" s="115">
        <v>12839</v>
      </c>
      <c r="B140" s="119">
        <v>1</v>
      </c>
    </row>
    <row r="141" spans="1:2" ht="12.75">
      <c r="A141" s="115">
        <v>26271</v>
      </c>
      <c r="B141" s="119">
        <v>1</v>
      </c>
    </row>
    <row r="142" spans="1:2" ht="12.75">
      <c r="A142" s="115">
        <v>12866</v>
      </c>
      <c r="B142" s="119">
        <v>1</v>
      </c>
    </row>
    <row r="143" spans="1:2" ht="12.75">
      <c r="A143" s="115">
        <v>26611</v>
      </c>
      <c r="B143" s="119">
        <v>1</v>
      </c>
    </row>
    <row r="144" spans="1:2" ht="12.75">
      <c r="A144" s="115">
        <v>13019</v>
      </c>
      <c r="B144" s="119">
        <v>1</v>
      </c>
    </row>
    <row r="145" spans="1:2" ht="12.75">
      <c r="A145" s="115">
        <v>27120</v>
      </c>
      <c r="B145" s="119">
        <v>1</v>
      </c>
    </row>
    <row r="146" spans="1:2" ht="12.75">
      <c r="A146" s="115">
        <v>13036</v>
      </c>
      <c r="B146" s="119">
        <v>1</v>
      </c>
    </row>
    <row r="147" spans="1:2" ht="12.75">
      <c r="A147" s="115">
        <v>28223</v>
      </c>
      <c r="B147" s="119">
        <v>1</v>
      </c>
    </row>
    <row r="148" spans="1:2" ht="12.75">
      <c r="A148" s="115">
        <v>13045</v>
      </c>
      <c r="B148" s="119">
        <v>1</v>
      </c>
    </row>
    <row r="149" spans="1:2" ht="12.75">
      <c r="A149" s="115">
        <v>28460</v>
      </c>
      <c r="B149" s="119">
        <v>1</v>
      </c>
    </row>
    <row r="150" spans="1:2" ht="12.75">
      <c r="A150" s="115">
        <v>13056</v>
      </c>
      <c r="B150" s="119">
        <v>1</v>
      </c>
    </row>
    <row r="151" spans="1:2" ht="12.75">
      <c r="A151" s="115">
        <v>29424</v>
      </c>
      <c r="B151" s="119">
        <v>1</v>
      </c>
    </row>
    <row r="152" spans="1:2" ht="12.75">
      <c r="A152" s="115">
        <v>13064</v>
      </c>
      <c r="B152" s="119">
        <v>1</v>
      </c>
    </row>
    <row r="153" spans="1:2" ht="12.75">
      <c r="A153" s="115">
        <v>29700</v>
      </c>
      <c r="B153" s="119">
        <v>1</v>
      </c>
    </row>
    <row r="154" spans="1:2" ht="12.75">
      <c r="A154" s="115">
        <v>13098</v>
      </c>
      <c r="B154" s="119">
        <v>1</v>
      </c>
    </row>
    <row r="155" spans="1:2" ht="12.75">
      <c r="A155" s="115">
        <v>30120</v>
      </c>
      <c r="B155" s="119">
        <v>1</v>
      </c>
    </row>
    <row r="156" spans="1:2" ht="12.75">
      <c r="A156" s="115">
        <v>13269</v>
      </c>
      <c r="B156" s="119">
        <v>1</v>
      </c>
    </row>
    <row r="157" spans="1:2" ht="12.75">
      <c r="A157" s="115">
        <v>31348</v>
      </c>
      <c r="B157" s="119">
        <v>1</v>
      </c>
    </row>
    <row r="158" spans="1:2" ht="12.75">
      <c r="A158" s="115">
        <v>13331</v>
      </c>
      <c r="B158" s="119">
        <v>1</v>
      </c>
    </row>
    <row r="159" spans="1:2" ht="12.75">
      <c r="A159" s="115">
        <v>31925</v>
      </c>
      <c r="B159" s="119">
        <v>1</v>
      </c>
    </row>
    <row r="160" spans="1:2" ht="12.75">
      <c r="A160" s="115">
        <v>13528</v>
      </c>
      <c r="B160" s="119">
        <v>1</v>
      </c>
    </row>
    <row r="161" spans="1:2" ht="12.75">
      <c r="A161" s="115">
        <v>32700</v>
      </c>
      <c r="B161" s="119">
        <v>1</v>
      </c>
    </row>
    <row r="162" spans="1:2" ht="12.75">
      <c r="A162" s="115">
        <v>13572</v>
      </c>
      <c r="B162" s="119">
        <v>1</v>
      </c>
    </row>
    <row r="163" spans="1:2" ht="12.75">
      <c r="A163" s="115">
        <v>33600</v>
      </c>
      <c r="B163" s="119">
        <v>1</v>
      </c>
    </row>
    <row r="164" spans="1:2" ht="12.75">
      <c r="A164" s="115">
        <v>13692</v>
      </c>
      <c r="B164" s="119">
        <v>1</v>
      </c>
    </row>
    <row r="165" spans="1:2" ht="12.75">
      <c r="A165" s="115">
        <v>34649</v>
      </c>
      <c r="B165" s="119">
        <v>1</v>
      </c>
    </row>
    <row r="166" spans="1:2" ht="12.75">
      <c r="A166" s="115">
        <v>13714</v>
      </c>
      <c r="B166" s="119">
        <v>1</v>
      </c>
    </row>
    <row r="167" spans="1:2" ht="12.75">
      <c r="A167" s="115">
        <v>35300</v>
      </c>
      <c r="B167" s="119">
        <v>1</v>
      </c>
    </row>
    <row r="168" spans="1:2" ht="12.75">
      <c r="A168" s="115">
        <v>13838</v>
      </c>
      <c r="B168" s="119">
        <v>1</v>
      </c>
    </row>
    <row r="169" spans="1:2" ht="12.75">
      <c r="A169" s="115">
        <v>35585</v>
      </c>
      <c r="B169" s="119">
        <v>1</v>
      </c>
    </row>
    <row r="170" spans="1:2" ht="12.75">
      <c r="A170" s="115">
        <v>13935</v>
      </c>
      <c r="B170" s="119">
        <v>1</v>
      </c>
    </row>
    <row r="171" spans="1:2" ht="12.75">
      <c r="A171" s="115">
        <v>36170</v>
      </c>
      <c r="B171" s="119">
        <v>1</v>
      </c>
    </row>
    <row r="172" spans="1:2" ht="12.75">
      <c r="A172" s="115">
        <v>13978</v>
      </c>
      <c r="B172" s="119">
        <v>1</v>
      </c>
    </row>
    <row r="173" spans="1:2" ht="12.75">
      <c r="A173" s="115">
        <v>36897</v>
      </c>
      <c r="B173" s="119">
        <v>1</v>
      </c>
    </row>
    <row r="174" spans="1:2" ht="12.75">
      <c r="A174" s="115">
        <v>13986</v>
      </c>
      <c r="B174" s="119">
        <v>1</v>
      </c>
    </row>
    <row r="175" spans="1:2" ht="12.75">
      <c r="A175" s="115">
        <v>37877</v>
      </c>
      <c r="B175" s="119">
        <v>1</v>
      </c>
    </row>
    <row r="176" spans="1:2" ht="12.75">
      <c r="A176" s="115">
        <v>14090</v>
      </c>
      <c r="B176" s="119">
        <v>1</v>
      </c>
    </row>
    <row r="177" spans="1:2" ht="12.75">
      <c r="A177" s="115">
        <v>38865</v>
      </c>
      <c r="B177" s="119">
        <v>1</v>
      </c>
    </row>
    <row r="178" spans="1:2" ht="12.75">
      <c r="A178" s="115">
        <v>14125</v>
      </c>
      <c r="B178" s="119">
        <v>1</v>
      </c>
    </row>
    <row r="179" spans="1:2" ht="12.75">
      <c r="A179" s="115">
        <v>38997</v>
      </c>
      <c r="B179" s="119">
        <v>1</v>
      </c>
    </row>
    <row r="180" spans="1:2" ht="12.75">
      <c r="A180" s="115">
        <v>14141</v>
      </c>
      <c r="B180" s="119">
        <v>1</v>
      </c>
    </row>
    <row r="181" spans="1:2" ht="12.75">
      <c r="A181" s="115">
        <v>39926</v>
      </c>
      <c r="B181" s="119">
        <v>1</v>
      </c>
    </row>
    <row r="182" spans="1:2" ht="12.75">
      <c r="A182" s="115">
        <v>14190</v>
      </c>
      <c r="B182" s="119">
        <v>1</v>
      </c>
    </row>
    <row r="183" spans="1:2" ht="12.75">
      <c r="A183" s="115">
        <v>40142</v>
      </c>
      <c r="B183" s="119">
        <v>1</v>
      </c>
    </row>
    <row r="184" spans="1:2" ht="12.75">
      <c r="A184" s="115">
        <v>14265</v>
      </c>
      <c r="B184" s="119">
        <v>1</v>
      </c>
    </row>
    <row r="185" spans="1:2" ht="12.75">
      <c r="A185" s="115">
        <v>40517</v>
      </c>
      <c r="B185" s="119">
        <v>1</v>
      </c>
    </row>
    <row r="186" spans="1:2" ht="12.75">
      <c r="A186" s="115">
        <v>14508</v>
      </c>
      <c r="B186" s="119">
        <v>1</v>
      </c>
    </row>
    <row r="187" spans="1:2" ht="12.75">
      <c r="A187" s="115">
        <v>41181</v>
      </c>
      <c r="B187" s="119">
        <v>1</v>
      </c>
    </row>
    <row r="188" spans="1:2" ht="12.75">
      <c r="A188" s="115">
        <v>14613</v>
      </c>
      <c r="B188" s="119">
        <v>1</v>
      </c>
    </row>
    <row r="189" spans="1:2" ht="12.75">
      <c r="A189" s="115">
        <v>41394</v>
      </c>
      <c r="B189" s="119">
        <v>1</v>
      </c>
    </row>
    <row r="190" spans="1:2" ht="12.75">
      <c r="A190" s="115">
        <v>14702</v>
      </c>
      <c r="B190" s="119">
        <v>1</v>
      </c>
    </row>
    <row r="191" spans="1:2" ht="12.75">
      <c r="A191" s="115">
        <v>41750</v>
      </c>
      <c r="B191" s="119">
        <v>1</v>
      </c>
    </row>
    <row r="192" spans="1:2" ht="12.75">
      <c r="A192" s="115">
        <v>14788</v>
      </c>
      <c r="B192" s="119">
        <v>1</v>
      </c>
    </row>
    <row r="193" spans="1:2" ht="12.75">
      <c r="A193" s="115">
        <v>42226</v>
      </c>
      <c r="B193" s="119">
        <v>1</v>
      </c>
    </row>
    <row r="194" spans="1:2" ht="12.75">
      <c r="A194" s="115">
        <v>14842</v>
      </c>
      <c r="B194" s="119">
        <v>1</v>
      </c>
    </row>
    <row r="195" spans="1:2" ht="12.75">
      <c r="A195" s="115">
        <v>42552</v>
      </c>
      <c r="B195" s="119">
        <v>1</v>
      </c>
    </row>
    <row r="196" spans="1:2" ht="12.75">
      <c r="A196" s="115">
        <v>14958</v>
      </c>
      <c r="B196" s="119">
        <v>1</v>
      </c>
    </row>
    <row r="197" spans="1:2" ht="12.75">
      <c r="A197" s="115">
        <v>43575</v>
      </c>
      <c r="B197" s="119">
        <v>1</v>
      </c>
    </row>
    <row r="198" spans="1:2" ht="12.75">
      <c r="A198" s="115">
        <v>14974</v>
      </c>
      <c r="B198" s="119">
        <v>1</v>
      </c>
    </row>
    <row r="199" spans="1:2" ht="12.75">
      <c r="A199" s="115">
        <v>10052</v>
      </c>
      <c r="B199" s="119">
        <v>1</v>
      </c>
    </row>
    <row r="200" spans="1:2" ht="12.75">
      <c r="A200" s="115">
        <v>14982</v>
      </c>
      <c r="B200" s="119">
        <v>1</v>
      </c>
    </row>
    <row r="201" spans="1:2" ht="12.75">
      <c r="A201" s="115">
        <v>22187</v>
      </c>
      <c r="B201" s="119">
        <v>1</v>
      </c>
    </row>
    <row r="202" spans="1:2" ht="12.75">
      <c r="A202" s="115">
        <v>14990</v>
      </c>
      <c r="B202" s="119">
        <v>1</v>
      </c>
    </row>
    <row r="203" spans="1:2" ht="12.75">
      <c r="A203" s="115">
        <v>22233</v>
      </c>
      <c r="B203" s="119">
        <v>1</v>
      </c>
    </row>
    <row r="204" spans="1:2" ht="12.75">
      <c r="A204" s="115">
        <v>15032</v>
      </c>
      <c r="B204" s="119">
        <v>1</v>
      </c>
    </row>
    <row r="205" spans="1:2" ht="12.75">
      <c r="A205" s="115">
        <v>22306</v>
      </c>
      <c r="B205" s="119">
        <v>1</v>
      </c>
    </row>
    <row r="206" spans="1:2" ht="12.75">
      <c r="A206" s="115">
        <v>15059</v>
      </c>
      <c r="B206" s="119">
        <v>1</v>
      </c>
    </row>
    <row r="207" spans="1:2" ht="12.75">
      <c r="A207" s="115">
        <v>22357</v>
      </c>
      <c r="B207" s="119">
        <v>1</v>
      </c>
    </row>
    <row r="208" spans="1:2" ht="12.75">
      <c r="A208" s="115">
        <v>15105</v>
      </c>
      <c r="B208" s="119">
        <v>1</v>
      </c>
    </row>
    <row r="209" spans="1:2" ht="12.75">
      <c r="A209" s="115">
        <v>22586</v>
      </c>
      <c r="B209" s="119">
        <v>1</v>
      </c>
    </row>
    <row r="210" spans="1:2" ht="12.75">
      <c r="A210" s="115">
        <v>15136</v>
      </c>
      <c r="B210" s="119">
        <v>1</v>
      </c>
    </row>
    <row r="211" spans="1:2" ht="12.75">
      <c r="A211" s="115">
        <v>22667</v>
      </c>
      <c r="B211" s="119">
        <v>1</v>
      </c>
    </row>
    <row r="212" spans="1:2" ht="12.75">
      <c r="A212" s="115">
        <v>15137</v>
      </c>
      <c r="B212" s="119">
        <v>1</v>
      </c>
    </row>
    <row r="213" spans="1:2" ht="12.75">
      <c r="A213" s="115">
        <v>22748</v>
      </c>
      <c r="B213" s="119">
        <v>1</v>
      </c>
    </row>
    <row r="214" spans="1:2" ht="12.75">
      <c r="A214" s="115">
        <v>15563</v>
      </c>
      <c r="B214" s="119">
        <v>1</v>
      </c>
    </row>
    <row r="215" spans="1:2" ht="12.75">
      <c r="A215" s="115">
        <v>22888</v>
      </c>
      <c r="B215" s="119">
        <v>1</v>
      </c>
    </row>
    <row r="216" spans="1:2" ht="12.75">
      <c r="A216" s="115">
        <v>15645</v>
      </c>
      <c r="B216" s="119">
        <v>1</v>
      </c>
    </row>
    <row r="217" spans="1:2" ht="12.75">
      <c r="A217" s="115">
        <v>23043</v>
      </c>
      <c r="B217" s="119">
        <v>1</v>
      </c>
    </row>
    <row r="218" spans="1:2" ht="12.75">
      <c r="A218" s="115">
        <v>15709</v>
      </c>
      <c r="B218" s="119">
        <v>1</v>
      </c>
    </row>
    <row r="219" spans="1:2" ht="12.75">
      <c r="A219" s="115">
        <v>23353</v>
      </c>
      <c r="B219" s="119">
        <v>1</v>
      </c>
    </row>
    <row r="220" spans="1:2" ht="12.75">
      <c r="A220" s="115">
        <v>15911</v>
      </c>
      <c r="B220" s="119">
        <v>1</v>
      </c>
    </row>
    <row r="221" spans="1:2" ht="12.75">
      <c r="A221" s="115">
        <v>23434</v>
      </c>
      <c r="B221" s="119">
        <v>1</v>
      </c>
    </row>
    <row r="222" spans="1:2" ht="12.75">
      <c r="A222" s="115">
        <v>15954</v>
      </c>
      <c r="B222" s="119">
        <v>1</v>
      </c>
    </row>
    <row r="223" spans="1:2" ht="12.75">
      <c r="A223" s="115">
        <v>23612</v>
      </c>
      <c r="B223" s="119">
        <v>1</v>
      </c>
    </row>
    <row r="224" spans="1:2" ht="12.75">
      <c r="A224" s="115">
        <v>16217</v>
      </c>
      <c r="B224" s="119">
        <v>1</v>
      </c>
    </row>
    <row r="225" spans="1:2" ht="12.75">
      <c r="A225" s="115">
        <v>23752</v>
      </c>
      <c r="B225" s="119">
        <v>1</v>
      </c>
    </row>
    <row r="226" spans="1:2" ht="12.75">
      <c r="A226" s="115">
        <v>16233</v>
      </c>
      <c r="B226" s="119">
        <v>1</v>
      </c>
    </row>
    <row r="227" spans="1:2" ht="12.75">
      <c r="A227" s="115">
        <v>23787</v>
      </c>
      <c r="B227" s="119">
        <v>1</v>
      </c>
    </row>
    <row r="228" spans="1:2" ht="12.75">
      <c r="A228" s="115">
        <v>16535</v>
      </c>
      <c r="B228" s="119">
        <v>1</v>
      </c>
    </row>
    <row r="229" spans="1:2" ht="12.75">
      <c r="A229" s="115">
        <v>23841</v>
      </c>
      <c r="B229" s="119">
        <v>1</v>
      </c>
    </row>
    <row r="230" spans="1:2" ht="12.75">
      <c r="A230" s="115">
        <v>16608</v>
      </c>
      <c r="B230" s="119">
        <v>1</v>
      </c>
    </row>
    <row r="231" spans="1:2" ht="12.75">
      <c r="A231" s="115">
        <v>24066</v>
      </c>
      <c r="B231" s="119">
        <v>1</v>
      </c>
    </row>
    <row r="232" spans="1:2" ht="12.75">
      <c r="A232" s="115">
        <v>16632</v>
      </c>
      <c r="B232" s="119">
        <v>1</v>
      </c>
    </row>
    <row r="233" spans="1:2" ht="12.75">
      <c r="A233" s="115">
        <v>24082</v>
      </c>
      <c r="B233" s="119">
        <v>1</v>
      </c>
    </row>
    <row r="234" spans="1:2" ht="12.75">
      <c r="A234" s="115">
        <v>16691</v>
      </c>
      <c r="B234" s="119">
        <v>1</v>
      </c>
    </row>
    <row r="235" spans="1:2" ht="12.75">
      <c r="A235" s="115">
        <v>24112</v>
      </c>
      <c r="B235" s="119">
        <v>1</v>
      </c>
    </row>
    <row r="236" spans="1:2" ht="12.75">
      <c r="A236" s="115">
        <v>18023</v>
      </c>
      <c r="B236" s="119">
        <v>1</v>
      </c>
    </row>
    <row r="237" spans="1:2" ht="12.75">
      <c r="A237" s="115">
        <v>24139</v>
      </c>
      <c r="B237" s="119">
        <v>1</v>
      </c>
    </row>
    <row r="238" spans="1:2" ht="12.75">
      <c r="A238" s="115">
        <v>18279</v>
      </c>
      <c r="B238" s="119">
        <v>1</v>
      </c>
    </row>
    <row r="239" spans="1:2" ht="12.75">
      <c r="A239" s="115">
        <v>24171</v>
      </c>
      <c r="B239" s="119">
        <v>1</v>
      </c>
    </row>
    <row r="240" spans="1:2" ht="12.75">
      <c r="A240" s="115">
        <v>18333</v>
      </c>
      <c r="B240" s="119">
        <v>1</v>
      </c>
    </row>
    <row r="241" spans="1:2" ht="12.75">
      <c r="A241" s="115">
        <v>24295</v>
      </c>
      <c r="B241" s="119">
        <v>1</v>
      </c>
    </row>
    <row r="242" spans="1:2" ht="12.75">
      <c r="A242" s="115">
        <v>18619</v>
      </c>
      <c r="B242" s="119">
        <v>1</v>
      </c>
    </row>
    <row r="243" spans="1:2" ht="12.75">
      <c r="A243" s="115">
        <v>24449</v>
      </c>
      <c r="B243" s="119">
        <v>1</v>
      </c>
    </row>
    <row r="244" spans="1:2" ht="12.75">
      <c r="A244" s="115">
        <v>18694</v>
      </c>
      <c r="B244" s="119">
        <v>1</v>
      </c>
    </row>
    <row r="245" spans="1:2" ht="12.75">
      <c r="A245" s="115">
        <v>24678</v>
      </c>
      <c r="B245" s="119">
        <v>1</v>
      </c>
    </row>
    <row r="246" spans="1:2" ht="12.75">
      <c r="A246" s="115">
        <v>18767</v>
      </c>
      <c r="B246" s="119">
        <v>1</v>
      </c>
    </row>
    <row r="247" spans="1:2" ht="12.75">
      <c r="A247" s="115">
        <v>24732</v>
      </c>
      <c r="B247" s="119">
        <v>1</v>
      </c>
    </row>
    <row r="248" spans="1:2" ht="12.75">
      <c r="A248" s="115">
        <v>18988</v>
      </c>
      <c r="B248" s="119">
        <v>1</v>
      </c>
    </row>
    <row r="249" spans="1:2" ht="12.75">
      <c r="A249" s="115">
        <v>24775</v>
      </c>
      <c r="B249" s="119">
        <v>1</v>
      </c>
    </row>
    <row r="250" spans="1:2" ht="12.75">
      <c r="A250" s="115">
        <v>19038</v>
      </c>
      <c r="B250" s="119">
        <v>1</v>
      </c>
    </row>
    <row r="251" spans="1:2" ht="12.75">
      <c r="A251" s="115">
        <v>24899</v>
      </c>
      <c r="B251" s="119">
        <v>1</v>
      </c>
    </row>
    <row r="252" spans="1:2" ht="12.75">
      <c r="A252" s="115">
        <v>19046</v>
      </c>
      <c r="B252" s="119">
        <v>1</v>
      </c>
    </row>
    <row r="253" spans="1:2" ht="12.75">
      <c r="A253" s="115">
        <v>25011</v>
      </c>
      <c r="B253" s="119">
        <v>1</v>
      </c>
    </row>
    <row r="254" spans="1:2" ht="12.75">
      <c r="A254" s="115">
        <v>19062</v>
      </c>
      <c r="B254" s="119">
        <v>1</v>
      </c>
    </row>
    <row r="255" spans="1:2" ht="12.75">
      <c r="A255" s="115">
        <v>25135</v>
      </c>
      <c r="B255" s="119">
        <v>1</v>
      </c>
    </row>
    <row r="256" spans="1:2" ht="12.75">
      <c r="A256" s="115">
        <v>19070</v>
      </c>
      <c r="B256" s="119">
        <v>1</v>
      </c>
    </row>
    <row r="257" spans="1:2" ht="12.75">
      <c r="A257" s="115">
        <v>25186</v>
      </c>
      <c r="B257" s="119">
        <v>1</v>
      </c>
    </row>
    <row r="258" spans="1:2" ht="12.75">
      <c r="A258" s="115">
        <v>19100</v>
      </c>
      <c r="B258" s="119">
        <v>1</v>
      </c>
    </row>
    <row r="259" spans="1:2" ht="12.75">
      <c r="A259" s="115">
        <v>25402</v>
      </c>
      <c r="B259" s="119">
        <v>1</v>
      </c>
    </row>
    <row r="260" spans="1:2" ht="12.75">
      <c r="A260" s="115">
        <v>19178</v>
      </c>
      <c r="B260" s="119">
        <v>1</v>
      </c>
    </row>
    <row r="261" spans="1:2" ht="12.75">
      <c r="A261" s="115">
        <v>25534</v>
      </c>
      <c r="B261" s="119">
        <v>1</v>
      </c>
    </row>
    <row r="262" spans="1:2" ht="12.75">
      <c r="A262" s="115">
        <v>19216</v>
      </c>
      <c r="B262" s="119">
        <v>1</v>
      </c>
    </row>
    <row r="263" spans="1:2" ht="12.75">
      <c r="A263" s="115">
        <v>25623</v>
      </c>
      <c r="B263" s="119">
        <v>1</v>
      </c>
    </row>
    <row r="264" spans="1:2" ht="12.75">
      <c r="A264" s="115">
        <v>19224</v>
      </c>
      <c r="B264" s="119">
        <v>1</v>
      </c>
    </row>
    <row r="265" spans="1:2" ht="12.75">
      <c r="A265" s="115">
        <v>25666</v>
      </c>
      <c r="B265" s="119">
        <v>1</v>
      </c>
    </row>
    <row r="266" spans="1:2" ht="12.75">
      <c r="A266" s="115">
        <v>19259</v>
      </c>
      <c r="B266" s="119">
        <v>1</v>
      </c>
    </row>
    <row r="267" spans="1:2" ht="12.75">
      <c r="A267" s="115">
        <v>25682</v>
      </c>
      <c r="B267" s="119">
        <v>1</v>
      </c>
    </row>
    <row r="268" spans="1:2" ht="12.75">
      <c r="A268" s="115">
        <v>19305</v>
      </c>
      <c r="B268" s="119">
        <v>1</v>
      </c>
    </row>
    <row r="269" spans="1:2" ht="12.75">
      <c r="A269" s="115">
        <v>25879</v>
      </c>
      <c r="B269" s="119">
        <v>1</v>
      </c>
    </row>
    <row r="270" spans="1:2" ht="12.75">
      <c r="A270" s="115">
        <v>19356</v>
      </c>
      <c r="B270" s="119">
        <v>1</v>
      </c>
    </row>
    <row r="271" spans="1:2" ht="12.75">
      <c r="A271" s="115">
        <v>25895</v>
      </c>
      <c r="B271" s="119">
        <v>1</v>
      </c>
    </row>
    <row r="272" spans="1:2" ht="12.75">
      <c r="A272" s="115">
        <v>19372</v>
      </c>
      <c r="B272" s="119">
        <v>1</v>
      </c>
    </row>
    <row r="273" spans="1:2" ht="12.75">
      <c r="A273" s="115">
        <v>25984</v>
      </c>
      <c r="B273" s="119">
        <v>1</v>
      </c>
    </row>
    <row r="274" spans="1:2" ht="12.75">
      <c r="A274" s="115">
        <v>19380</v>
      </c>
      <c r="B274" s="119">
        <v>1</v>
      </c>
    </row>
    <row r="275" spans="1:2" ht="12.75">
      <c r="A275" s="115">
        <v>26069</v>
      </c>
      <c r="B275" s="119">
        <v>1</v>
      </c>
    </row>
    <row r="276" spans="1:2" ht="12.75">
      <c r="A276" s="115">
        <v>19399</v>
      </c>
      <c r="B276" s="119">
        <v>1</v>
      </c>
    </row>
    <row r="277" spans="1:2" ht="12.75">
      <c r="A277" s="115">
        <v>26182</v>
      </c>
      <c r="B277" s="119">
        <v>1</v>
      </c>
    </row>
    <row r="278" spans="1:2" ht="12.75">
      <c r="A278" s="115">
        <v>19402</v>
      </c>
      <c r="B278" s="119">
        <v>1</v>
      </c>
    </row>
    <row r="279" spans="1:2" ht="12.75">
      <c r="A279" s="115">
        <v>26263</v>
      </c>
      <c r="B279" s="119">
        <v>1</v>
      </c>
    </row>
    <row r="280" spans="1:2" ht="12.75">
      <c r="A280" s="115">
        <v>19410</v>
      </c>
      <c r="B280" s="119">
        <v>1</v>
      </c>
    </row>
    <row r="281" spans="1:2" ht="12.75">
      <c r="A281" s="115">
        <v>26344</v>
      </c>
      <c r="B281" s="119">
        <v>1</v>
      </c>
    </row>
    <row r="282" spans="1:2" ht="12.75">
      <c r="A282" s="115">
        <v>19429</v>
      </c>
      <c r="B282" s="119">
        <v>1</v>
      </c>
    </row>
    <row r="283" spans="1:2" ht="12.75">
      <c r="A283" s="115">
        <v>26468</v>
      </c>
      <c r="B283" s="119">
        <v>1</v>
      </c>
    </row>
    <row r="284" spans="1:2" ht="12.75">
      <c r="A284" s="115">
        <v>19445</v>
      </c>
      <c r="B284" s="119">
        <v>1</v>
      </c>
    </row>
    <row r="285" spans="1:2" ht="12.75">
      <c r="A285" s="115">
        <v>26832</v>
      </c>
      <c r="B285" s="119">
        <v>1</v>
      </c>
    </row>
    <row r="286" spans="1:2" ht="12.75">
      <c r="A286" s="115">
        <v>19488</v>
      </c>
      <c r="B286" s="119">
        <v>1</v>
      </c>
    </row>
    <row r="287" spans="1:2" ht="12.75">
      <c r="A287" s="115">
        <v>26921</v>
      </c>
      <c r="B287" s="119">
        <v>1</v>
      </c>
    </row>
    <row r="288" spans="1:2" ht="12.75">
      <c r="A288" s="115">
        <v>19682</v>
      </c>
      <c r="B288" s="119">
        <v>1</v>
      </c>
    </row>
    <row r="289" spans="1:2" ht="12.75">
      <c r="A289" s="115">
        <v>27154</v>
      </c>
      <c r="B289" s="119">
        <v>1</v>
      </c>
    </row>
    <row r="290" spans="1:2" ht="12.75">
      <c r="A290" s="115">
        <v>19690</v>
      </c>
      <c r="B290" s="119">
        <v>1</v>
      </c>
    </row>
    <row r="291" spans="1:2" ht="12.75">
      <c r="A291" s="115">
        <v>27847</v>
      </c>
      <c r="B291" s="119">
        <v>1</v>
      </c>
    </row>
    <row r="292" spans="1:2" ht="12.75">
      <c r="A292" s="115">
        <v>19704</v>
      </c>
      <c r="B292" s="119">
        <v>1</v>
      </c>
    </row>
    <row r="293" spans="1:2" ht="12.75">
      <c r="A293" s="115">
        <v>28258</v>
      </c>
      <c r="B293" s="119">
        <v>1</v>
      </c>
    </row>
    <row r="294" spans="1:2" ht="12.75">
      <c r="A294" s="115">
        <v>19720</v>
      </c>
      <c r="B294" s="119">
        <v>1</v>
      </c>
    </row>
    <row r="295" spans="1:2" ht="12.75">
      <c r="A295" s="115">
        <v>28339</v>
      </c>
      <c r="B295" s="119">
        <v>1</v>
      </c>
    </row>
    <row r="296" spans="1:2" ht="12.75">
      <c r="A296" s="115">
        <v>19801</v>
      </c>
      <c r="B296" s="119">
        <v>1</v>
      </c>
    </row>
    <row r="297" spans="1:2" ht="12.75">
      <c r="A297" s="115">
        <v>28665</v>
      </c>
      <c r="B297" s="119">
        <v>1</v>
      </c>
    </row>
    <row r="298" spans="1:2" ht="12.75">
      <c r="A298" s="115">
        <v>19828</v>
      </c>
      <c r="B298" s="119">
        <v>1</v>
      </c>
    </row>
    <row r="299" spans="1:2" ht="12.75">
      <c r="A299" s="115">
        <v>29157</v>
      </c>
      <c r="B299" s="119">
        <v>1</v>
      </c>
    </row>
    <row r="300" spans="1:2" ht="12.75">
      <c r="A300" s="115">
        <v>19860</v>
      </c>
      <c r="B300" s="119">
        <v>1</v>
      </c>
    </row>
    <row r="301" spans="1:2" ht="12.75">
      <c r="A301" s="115">
        <v>29459</v>
      </c>
      <c r="B301" s="119">
        <v>1</v>
      </c>
    </row>
    <row r="302" spans="1:2" ht="12.75">
      <c r="A302" s="115">
        <v>19879</v>
      </c>
      <c r="B302" s="119">
        <v>1</v>
      </c>
    </row>
    <row r="303" spans="1:2" ht="12.75">
      <c r="A303" s="115">
        <v>29599</v>
      </c>
      <c r="B303" s="119">
        <v>1</v>
      </c>
    </row>
    <row r="304" spans="1:2" ht="12.75">
      <c r="A304" s="115">
        <v>19984</v>
      </c>
      <c r="B304" s="119">
        <v>1</v>
      </c>
    </row>
    <row r="305" spans="1:2" ht="12.75">
      <c r="A305" s="115">
        <v>29874</v>
      </c>
      <c r="B305" s="119">
        <v>1</v>
      </c>
    </row>
    <row r="306" spans="1:2" ht="12.75">
      <c r="A306" s="115">
        <v>19992</v>
      </c>
      <c r="B306" s="119">
        <v>1</v>
      </c>
    </row>
    <row r="307" spans="1:2" ht="12.75">
      <c r="A307" s="115">
        <v>30104</v>
      </c>
      <c r="B307" s="119">
        <v>1</v>
      </c>
    </row>
    <row r="308" spans="1:2" ht="12.75">
      <c r="A308" s="115">
        <v>20044</v>
      </c>
      <c r="B308" s="119">
        <v>1</v>
      </c>
    </row>
    <row r="309" spans="1:2" ht="12.75">
      <c r="A309" s="115">
        <v>31003</v>
      </c>
      <c r="B309" s="119">
        <v>1</v>
      </c>
    </row>
    <row r="310" spans="1:2" ht="12.75">
      <c r="A310" s="115">
        <v>20052</v>
      </c>
      <c r="B310" s="119">
        <v>1</v>
      </c>
    </row>
    <row r="311" spans="1:2" ht="12.75">
      <c r="A311" s="115">
        <v>31232</v>
      </c>
      <c r="B311" s="119">
        <v>1</v>
      </c>
    </row>
    <row r="312" spans="1:2" ht="12.75">
      <c r="A312" s="115">
        <v>20095</v>
      </c>
      <c r="B312" s="119">
        <v>1</v>
      </c>
    </row>
    <row r="313" spans="1:2" ht="12.75">
      <c r="A313" s="115">
        <v>31470</v>
      </c>
      <c r="B313" s="119">
        <v>1</v>
      </c>
    </row>
    <row r="314" spans="1:2" ht="12.75">
      <c r="A314" s="115">
        <v>20109</v>
      </c>
      <c r="B314" s="119">
        <v>1</v>
      </c>
    </row>
    <row r="315" spans="1:2" ht="12.75">
      <c r="A315" s="115">
        <v>31895</v>
      </c>
      <c r="B315" s="119">
        <v>1</v>
      </c>
    </row>
    <row r="316" spans="1:2" ht="12.75">
      <c r="A316" s="115">
        <v>20141</v>
      </c>
      <c r="B316" s="119">
        <v>1</v>
      </c>
    </row>
    <row r="317" spans="1:2" ht="12.75">
      <c r="A317" s="115">
        <v>32441</v>
      </c>
      <c r="B317" s="119">
        <v>1</v>
      </c>
    </row>
    <row r="318" spans="1:2" ht="12.75">
      <c r="A318" s="115">
        <v>20222</v>
      </c>
      <c r="B318" s="119">
        <v>1</v>
      </c>
    </row>
    <row r="319" spans="1:2" ht="12.75">
      <c r="A319" s="115">
        <v>32620</v>
      </c>
      <c r="B319" s="119">
        <v>1</v>
      </c>
    </row>
    <row r="320" spans="1:2" ht="12.75">
      <c r="A320" s="115">
        <v>20230</v>
      </c>
      <c r="B320" s="119">
        <v>1</v>
      </c>
    </row>
    <row r="321" spans="1:2" ht="12.75">
      <c r="A321" s="115">
        <v>33383</v>
      </c>
      <c r="B321" s="119">
        <v>1</v>
      </c>
    </row>
    <row r="322" spans="1:2" ht="12.75">
      <c r="A322" s="115">
        <v>20281</v>
      </c>
      <c r="B322" s="119">
        <v>1</v>
      </c>
    </row>
    <row r="323" spans="1:2" ht="12.75">
      <c r="A323" s="115">
        <v>33588</v>
      </c>
      <c r="B323" s="119">
        <v>1</v>
      </c>
    </row>
    <row r="324" spans="1:2" ht="12.75">
      <c r="A324" s="115">
        <v>20303</v>
      </c>
      <c r="B324" s="119">
        <v>1</v>
      </c>
    </row>
    <row r="325" spans="1:2" ht="12.75">
      <c r="A325" s="115">
        <v>33723</v>
      </c>
      <c r="B325" s="119">
        <v>1</v>
      </c>
    </row>
    <row r="326" spans="1:2" ht="12.75">
      <c r="A326" s="115">
        <v>20346</v>
      </c>
      <c r="B326" s="119">
        <v>1</v>
      </c>
    </row>
    <row r="327" spans="1:2" ht="12.75">
      <c r="A327" s="115">
        <v>34630</v>
      </c>
      <c r="B327" s="119">
        <v>1</v>
      </c>
    </row>
    <row r="328" spans="1:2" ht="12.75">
      <c r="A328" s="115">
        <v>20362</v>
      </c>
      <c r="B328" s="119">
        <v>1</v>
      </c>
    </row>
    <row r="329" spans="1:2" ht="12.75">
      <c r="A329" s="115">
        <v>34690</v>
      </c>
      <c r="B329" s="119">
        <v>1</v>
      </c>
    </row>
    <row r="330" spans="1:2" ht="12.75">
      <c r="A330" s="115">
        <v>20397</v>
      </c>
      <c r="B330" s="119">
        <v>1</v>
      </c>
    </row>
    <row r="331" spans="1:2" ht="12.75">
      <c r="A331" s="115">
        <v>35289</v>
      </c>
      <c r="B331" s="119">
        <v>1</v>
      </c>
    </row>
    <row r="332" spans="1:2" ht="12.75">
      <c r="A332" s="115">
        <v>20427</v>
      </c>
      <c r="B332" s="119">
        <v>1</v>
      </c>
    </row>
    <row r="333" spans="1:2" ht="12.75">
      <c r="A333" s="115">
        <v>35386</v>
      </c>
      <c r="B333" s="119">
        <v>1</v>
      </c>
    </row>
    <row r="334" spans="1:2" ht="12.75">
      <c r="A334" s="115">
        <v>20443</v>
      </c>
      <c r="B334" s="119">
        <v>1</v>
      </c>
    </row>
    <row r="335" spans="1:2" ht="12.75">
      <c r="A335" s="115">
        <v>35505</v>
      </c>
      <c r="B335" s="119">
        <v>1</v>
      </c>
    </row>
    <row r="336" spans="1:2" ht="12.75">
      <c r="A336" s="115">
        <v>20478</v>
      </c>
      <c r="B336" s="119">
        <v>1</v>
      </c>
    </row>
    <row r="337" spans="1:2" ht="12.75">
      <c r="A337" s="115">
        <v>35629</v>
      </c>
      <c r="B337" s="119">
        <v>1</v>
      </c>
    </row>
    <row r="338" spans="1:2" ht="12.75">
      <c r="A338" s="115">
        <v>20494</v>
      </c>
      <c r="B338" s="119">
        <v>1</v>
      </c>
    </row>
    <row r="339" spans="1:2" ht="12.75">
      <c r="A339" s="115">
        <v>36064</v>
      </c>
      <c r="B339" s="119">
        <v>1</v>
      </c>
    </row>
    <row r="340" spans="1:2" ht="12.75">
      <c r="A340" s="115">
        <v>20508</v>
      </c>
      <c r="B340" s="119">
        <v>1</v>
      </c>
    </row>
    <row r="341" spans="1:2" ht="12.75">
      <c r="A341" s="115">
        <v>36234</v>
      </c>
      <c r="B341" s="119">
        <v>1</v>
      </c>
    </row>
    <row r="342" spans="1:2" ht="12.75">
      <c r="A342" s="115">
        <v>20532</v>
      </c>
      <c r="B342" s="119">
        <v>1</v>
      </c>
    </row>
    <row r="343" spans="1:2" ht="12.75">
      <c r="A343" s="115">
        <v>36684</v>
      </c>
      <c r="B343" s="119">
        <v>1</v>
      </c>
    </row>
    <row r="344" spans="1:2" ht="12.75">
      <c r="A344" s="115">
        <v>20613</v>
      </c>
      <c r="B344" s="119">
        <v>1</v>
      </c>
    </row>
    <row r="345" spans="1:2" ht="12.75">
      <c r="A345" s="115">
        <v>36927</v>
      </c>
      <c r="B345" s="119">
        <v>1</v>
      </c>
    </row>
    <row r="346" spans="1:2" ht="12.75">
      <c r="A346" s="115">
        <v>20621</v>
      </c>
      <c r="B346" s="119">
        <v>1</v>
      </c>
    </row>
    <row r="347" spans="1:2" ht="12.75">
      <c r="A347" s="115">
        <v>37478</v>
      </c>
      <c r="B347" s="119">
        <v>1</v>
      </c>
    </row>
    <row r="348" spans="1:2" ht="12.75">
      <c r="A348" s="115">
        <v>20648</v>
      </c>
      <c r="B348" s="119">
        <v>1</v>
      </c>
    </row>
    <row r="349" spans="1:2" ht="12.75">
      <c r="A349" s="115">
        <v>37885</v>
      </c>
      <c r="B349" s="119">
        <v>1</v>
      </c>
    </row>
    <row r="350" spans="1:2" ht="12.75">
      <c r="A350" s="115">
        <v>20699</v>
      </c>
      <c r="B350" s="119">
        <v>1</v>
      </c>
    </row>
    <row r="351" spans="1:2" ht="12.75">
      <c r="A351" s="115">
        <v>38318</v>
      </c>
      <c r="B351" s="119">
        <v>1</v>
      </c>
    </row>
    <row r="352" spans="1:2" ht="12.75">
      <c r="A352" s="115">
        <v>20702</v>
      </c>
      <c r="B352" s="119">
        <v>1</v>
      </c>
    </row>
    <row r="353" spans="1:2" ht="12.75">
      <c r="A353" s="115">
        <v>38911</v>
      </c>
      <c r="B353" s="119">
        <v>1</v>
      </c>
    </row>
    <row r="354" spans="1:2" ht="12.75">
      <c r="A354" s="115">
        <v>21105</v>
      </c>
      <c r="B354" s="119">
        <v>1</v>
      </c>
    </row>
    <row r="355" spans="1:2" ht="12.75">
      <c r="A355" s="115">
        <v>38970</v>
      </c>
      <c r="B355" s="119">
        <v>1</v>
      </c>
    </row>
    <row r="356" spans="1:2" ht="12.75">
      <c r="A356" s="115">
        <v>21113</v>
      </c>
      <c r="B356" s="119">
        <v>1</v>
      </c>
    </row>
    <row r="357" spans="1:2" ht="12.75">
      <c r="A357" s="115">
        <v>39217</v>
      </c>
      <c r="B357" s="119">
        <v>1</v>
      </c>
    </row>
    <row r="358" spans="1:2" ht="12.75">
      <c r="A358" s="115">
        <v>21172</v>
      </c>
      <c r="B358" s="119">
        <v>1</v>
      </c>
    </row>
    <row r="359" spans="1:2" ht="12.75">
      <c r="A359" s="115">
        <v>39845</v>
      </c>
      <c r="B359" s="119">
        <v>1</v>
      </c>
    </row>
    <row r="360" spans="1:2" ht="12.75">
      <c r="A360" s="115">
        <v>21180</v>
      </c>
      <c r="B360" s="119">
        <v>1</v>
      </c>
    </row>
    <row r="361" spans="1:2" ht="12.75">
      <c r="A361" s="115">
        <v>39969</v>
      </c>
      <c r="B361" s="119">
        <v>1</v>
      </c>
    </row>
    <row r="362" spans="1:2" ht="12.75">
      <c r="A362" s="115">
        <v>21261</v>
      </c>
      <c r="B362" s="119">
        <v>1</v>
      </c>
    </row>
    <row r="363" spans="1:2" ht="12.75">
      <c r="A363" s="115">
        <v>40100</v>
      </c>
      <c r="B363" s="119">
        <v>1</v>
      </c>
    </row>
    <row r="364" spans="1:2" ht="12.75">
      <c r="A364" s="115">
        <v>21407</v>
      </c>
      <c r="B364" s="119">
        <v>1</v>
      </c>
    </row>
    <row r="365" spans="1:2" ht="12.75">
      <c r="A365" s="115">
        <v>40258</v>
      </c>
      <c r="B365" s="119">
        <v>1</v>
      </c>
    </row>
    <row r="366" spans="1:2" ht="12.75">
      <c r="A366" s="115">
        <v>21415</v>
      </c>
      <c r="B366" s="119">
        <v>1</v>
      </c>
    </row>
    <row r="367" spans="1:2" ht="12.75">
      <c r="A367" s="115">
        <v>40460</v>
      </c>
      <c r="B367" s="119">
        <v>1</v>
      </c>
    </row>
    <row r="368" spans="1:2" ht="12.75">
      <c r="A368" s="115">
        <v>21423</v>
      </c>
      <c r="B368" s="119">
        <v>1</v>
      </c>
    </row>
    <row r="369" spans="1:2" ht="12.75">
      <c r="A369" s="115">
        <v>40789</v>
      </c>
      <c r="B369" s="119">
        <v>1</v>
      </c>
    </row>
    <row r="370" spans="1:2" ht="12.75">
      <c r="A370" s="115">
        <v>21458</v>
      </c>
      <c r="B370" s="119">
        <v>1</v>
      </c>
    </row>
    <row r="371" spans="1:2" ht="12.75">
      <c r="A371" s="115">
        <v>41106</v>
      </c>
      <c r="B371" s="119">
        <v>1</v>
      </c>
    </row>
    <row r="372" spans="1:2" ht="12.75">
      <c r="A372" s="115">
        <v>21652</v>
      </c>
      <c r="B372" s="119">
        <v>1</v>
      </c>
    </row>
    <row r="373" spans="1:2" ht="12.75">
      <c r="A373" s="115">
        <v>41238</v>
      </c>
      <c r="B373" s="119">
        <v>1</v>
      </c>
    </row>
    <row r="374" spans="1:2" ht="12.75">
      <c r="A374" s="115">
        <v>21687</v>
      </c>
      <c r="B374" s="119">
        <v>1</v>
      </c>
    </row>
    <row r="375" spans="1:2" ht="12.75">
      <c r="A375" s="115">
        <v>41343</v>
      </c>
      <c r="B375" s="119">
        <v>1</v>
      </c>
    </row>
    <row r="376" spans="1:2" ht="12.75">
      <c r="A376" s="115">
        <v>21709</v>
      </c>
      <c r="B376" s="119">
        <v>1</v>
      </c>
    </row>
    <row r="377" spans="1:2" ht="12.75">
      <c r="A377" s="115">
        <v>41424</v>
      </c>
      <c r="B377" s="119">
        <v>1</v>
      </c>
    </row>
    <row r="378" spans="1:2" ht="12.75">
      <c r="A378" s="115">
        <v>21784</v>
      </c>
      <c r="B378" s="119">
        <v>1</v>
      </c>
    </row>
    <row r="379" spans="1:2" ht="12.75">
      <c r="A379" s="115">
        <v>41513</v>
      </c>
      <c r="B379" s="119">
        <v>1</v>
      </c>
    </row>
    <row r="380" spans="1:2" ht="12.75">
      <c r="A380" s="115">
        <v>21806</v>
      </c>
      <c r="B380" s="119">
        <v>1</v>
      </c>
    </row>
    <row r="381" spans="1:2" ht="12.75">
      <c r="A381" s="115">
        <v>41769</v>
      </c>
      <c r="B381" s="119">
        <v>1</v>
      </c>
    </row>
    <row r="382" spans="1:2" ht="12.75">
      <c r="A382" s="115">
        <v>21849</v>
      </c>
      <c r="B382" s="119">
        <v>1</v>
      </c>
    </row>
    <row r="383" spans="1:2" ht="12.75">
      <c r="A383" s="115">
        <v>42048</v>
      </c>
      <c r="B383" s="119">
        <v>1</v>
      </c>
    </row>
    <row r="384" spans="1:2" ht="12.75">
      <c r="A384" s="115">
        <v>21857</v>
      </c>
      <c r="B384" s="119">
        <v>1</v>
      </c>
    </row>
    <row r="385" spans="1:2" ht="12.75">
      <c r="A385" s="115">
        <v>42376</v>
      </c>
      <c r="B385" s="119">
        <v>1</v>
      </c>
    </row>
    <row r="386" spans="1:2" ht="12.75">
      <c r="A386" s="115">
        <v>21865</v>
      </c>
      <c r="B386" s="119">
        <v>1</v>
      </c>
    </row>
    <row r="387" spans="1:2" ht="12.75">
      <c r="A387" s="115">
        <v>42404</v>
      </c>
      <c r="B387" s="119">
        <v>1</v>
      </c>
    </row>
    <row r="388" spans="1:2" ht="12.75">
      <c r="A388" s="115">
        <v>21873</v>
      </c>
      <c r="B388" s="119">
        <v>1</v>
      </c>
    </row>
    <row r="389" spans="1:2" ht="12.75">
      <c r="A389" s="115">
        <v>42579</v>
      </c>
      <c r="B389" s="119">
        <v>1</v>
      </c>
    </row>
    <row r="390" spans="1:2" ht="12.75">
      <c r="A390" s="115">
        <v>21881</v>
      </c>
      <c r="B390" s="119">
        <v>1</v>
      </c>
    </row>
    <row r="391" spans="1:2" ht="12.75">
      <c r="A391" s="115">
        <v>42617</v>
      </c>
      <c r="B391" s="119">
        <v>1</v>
      </c>
    </row>
    <row r="392" spans="1:2" ht="12.75">
      <c r="A392" s="115">
        <v>21962</v>
      </c>
      <c r="B392" s="119">
        <v>1</v>
      </c>
    </row>
    <row r="393" spans="1:2" ht="12.75">
      <c r="A393" s="115">
        <v>44369</v>
      </c>
      <c r="B393" s="119">
        <v>1</v>
      </c>
    </row>
    <row r="394" spans="1:2" ht="12.75">
      <c r="A394" s="115">
        <v>21970</v>
      </c>
      <c r="B394" s="119">
        <v>1</v>
      </c>
    </row>
    <row r="395" spans="1:2" ht="12.75">
      <c r="A395" s="115">
        <v>45934</v>
      </c>
      <c r="B395" s="119">
        <v>1</v>
      </c>
    </row>
    <row r="396" spans="1:2" ht="12.75">
      <c r="A396" s="115">
        <v>22098</v>
      </c>
      <c r="B396" s="119">
        <v>1</v>
      </c>
    </row>
    <row r="397" spans="1:2" ht="12.75">
      <c r="A397" s="115">
        <v>22136</v>
      </c>
      <c r="B397" s="119">
        <v>1</v>
      </c>
    </row>
    <row r="398" spans="1:2" ht="12.75">
      <c r="A398" s="116" t="s">
        <v>923</v>
      </c>
      <c r="B398" s="120">
        <v>394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2"/>
  <sheetViews>
    <sheetView tabSelected="1" zoomScalePageLayoutView="0" workbookViewId="0" topLeftCell="A1">
      <pane ySplit="3" topLeftCell="A325" activePane="bottomLeft" state="frozen"/>
      <selection pane="topLeft" activeCell="A1" sqref="A1"/>
      <selection pane="bottomLeft" activeCell="F3" sqref="F3"/>
    </sheetView>
  </sheetViews>
  <sheetFormatPr defaultColWidth="9.140625" defaultRowHeight="12.75"/>
  <cols>
    <col min="1" max="1" width="10.00390625" style="67" customWidth="1"/>
    <col min="2" max="2" width="40.140625" style="2" customWidth="1"/>
    <col min="3" max="3" width="14.140625" style="1" customWidth="1"/>
    <col min="4" max="4" width="15.140625" style="23" customWidth="1"/>
    <col min="5" max="5" width="18.57421875" style="22" customWidth="1"/>
    <col min="6" max="6" width="23.8515625" style="44" customWidth="1"/>
    <col min="7" max="16384" width="9.140625" style="55" customWidth="1"/>
  </cols>
  <sheetData>
    <row r="1" spans="1:6" ht="14.25" customHeight="1">
      <c r="A1" s="97" t="s">
        <v>612</v>
      </c>
      <c r="B1" s="97"/>
      <c r="C1" s="97"/>
      <c r="D1" s="97"/>
      <c r="E1" s="97"/>
      <c r="F1" s="98" t="s">
        <v>613</v>
      </c>
    </row>
    <row r="2" spans="1:6" ht="14.25" customHeight="1">
      <c r="A2" s="97"/>
      <c r="B2" s="122" t="s">
        <v>927</v>
      </c>
      <c r="C2" s="121" t="s">
        <v>926</v>
      </c>
      <c r="D2" s="97"/>
      <c r="E2" s="97"/>
      <c r="F2" s="99">
        <v>44207</v>
      </c>
    </row>
    <row r="3" spans="1:6" s="94" customFormat="1" ht="27.75" customHeight="1" thickBot="1">
      <c r="A3" s="91" t="s">
        <v>97</v>
      </c>
      <c r="B3" s="91" t="s">
        <v>42</v>
      </c>
      <c r="C3" s="92" t="s">
        <v>593</v>
      </c>
      <c r="D3" s="93" t="s">
        <v>594</v>
      </c>
      <c r="E3" s="91" t="s">
        <v>611</v>
      </c>
      <c r="F3" s="91" t="s">
        <v>595</v>
      </c>
    </row>
    <row r="4" spans="1:6" ht="12.75" customHeight="1" thickBot="1">
      <c r="A4" s="66">
        <v>31325</v>
      </c>
      <c r="B4" s="20" t="s">
        <v>853</v>
      </c>
      <c r="C4" s="86">
        <v>43678</v>
      </c>
      <c r="D4" s="4">
        <v>1.71</v>
      </c>
      <c r="E4" s="19" t="s">
        <v>63</v>
      </c>
      <c r="F4" s="24" t="s">
        <v>1020</v>
      </c>
    </row>
    <row r="5" spans="1:6" ht="13.5" thickBot="1">
      <c r="A5" s="72">
        <v>12304</v>
      </c>
      <c r="B5" s="20" t="s">
        <v>546</v>
      </c>
      <c r="C5" s="40">
        <v>43922</v>
      </c>
      <c r="D5" s="36">
        <v>1.47</v>
      </c>
      <c r="E5" s="37" t="s">
        <v>63</v>
      </c>
      <c r="F5" s="24" t="s">
        <v>1054</v>
      </c>
    </row>
    <row r="6" spans="1:6" ht="27" thickBot="1">
      <c r="A6" s="66">
        <v>10166</v>
      </c>
      <c r="B6" s="20" t="s">
        <v>624</v>
      </c>
      <c r="C6" s="40">
        <v>43922</v>
      </c>
      <c r="D6" s="36">
        <v>1.38</v>
      </c>
      <c r="E6" s="37" t="s">
        <v>63</v>
      </c>
      <c r="F6" s="24" t="s">
        <v>1054</v>
      </c>
    </row>
    <row r="7" spans="1:6" ht="13.5" thickBot="1">
      <c r="A7" s="66">
        <v>12305</v>
      </c>
      <c r="B7" s="20" t="s">
        <v>102</v>
      </c>
      <c r="C7" s="40">
        <v>43922</v>
      </c>
      <c r="D7" s="36">
        <v>1.1</v>
      </c>
      <c r="E7" s="5" t="s">
        <v>63</v>
      </c>
      <c r="F7" s="24" t="s">
        <v>1054</v>
      </c>
    </row>
    <row r="8" spans="1:6" ht="13.5" thickBot="1">
      <c r="A8" s="66">
        <v>26379</v>
      </c>
      <c r="B8" s="125" t="s">
        <v>1039</v>
      </c>
      <c r="C8" s="40">
        <v>43936</v>
      </c>
      <c r="D8" s="36">
        <v>1.46</v>
      </c>
      <c r="E8" s="37" t="s">
        <v>63</v>
      </c>
      <c r="F8" s="24" t="s">
        <v>1040</v>
      </c>
    </row>
    <row r="9" spans="1:6" ht="13.5" thickBot="1">
      <c r="A9" s="66">
        <v>22667</v>
      </c>
      <c r="B9" s="20" t="s">
        <v>778</v>
      </c>
      <c r="C9" s="3">
        <v>43922</v>
      </c>
      <c r="D9" s="4">
        <v>1.25</v>
      </c>
      <c r="E9" s="5" t="s">
        <v>63</v>
      </c>
      <c r="F9" s="24" t="s">
        <v>1065</v>
      </c>
    </row>
    <row r="10" spans="1:6" ht="27" thickBot="1">
      <c r="A10" s="72">
        <v>20702</v>
      </c>
      <c r="B10" s="20" t="s">
        <v>751</v>
      </c>
      <c r="C10" s="40">
        <v>43922</v>
      </c>
      <c r="D10" s="36">
        <v>1.063</v>
      </c>
      <c r="E10" s="5" t="s">
        <v>63</v>
      </c>
      <c r="F10" s="16" t="s">
        <v>1065</v>
      </c>
    </row>
    <row r="11" spans="1:6" s="56" customFormat="1" ht="27" thickBot="1">
      <c r="A11" s="72">
        <v>20699</v>
      </c>
      <c r="B11" s="20" t="s">
        <v>750</v>
      </c>
      <c r="C11" s="40">
        <v>43922</v>
      </c>
      <c r="D11" s="36">
        <v>2.09</v>
      </c>
      <c r="E11" s="5" t="s">
        <v>63</v>
      </c>
      <c r="F11" s="16" t="s">
        <v>1065</v>
      </c>
    </row>
    <row r="12" spans="1:6" s="56" customFormat="1" ht="13.5" thickBot="1">
      <c r="A12" s="72">
        <v>19984</v>
      </c>
      <c r="B12" s="20" t="s">
        <v>106</v>
      </c>
      <c r="C12" s="40">
        <v>43191</v>
      </c>
      <c r="D12" s="36">
        <v>1.27</v>
      </c>
      <c r="E12" s="5" t="s">
        <v>63</v>
      </c>
      <c r="F12" s="16" t="s">
        <v>974</v>
      </c>
    </row>
    <row r="13" spans="1:6" ht="27" thickBot="1">
      <c r="A13" s="67">
        <v>40517</v>
      </c>
      <c r="B13" s="20" t="s">
        <v>898</v>
      </c>
      <c r="C13" s="87">
        <v>42491</v>
      </c>
      <c r="D13" s="36">
        <v>1.581</v>
      </c>
      <c r="E13" s="42" t="s">
        <v>64</v>
      </c>
      <c r="F13" s="16" t="s">
        <v>930</v>
      </c>
    </row>
    <row r="14" spans="1:6" s="81" customFormat="1" ht="14.25" customHeight="1" thickBot="1">
      <c r="A14" s="67">
        <v>40258</v>
      </c>
      <c r="B14" s="20" t="s">
        <v>896</v>
      </c>
      <c r="C14" s="3">
        <v>43922</v>
      </c>
      <c r="D14" s="4">
        <v>1.187</v>
      </c>
      <c r="E14" s="5" t="s">
        <v>63</v>
      </c>
      <c r="F14" s="24" t="s">
        <v>1029</v>
      </c>
    </row>
    <row r="15" spans="1:6" ht="13.5" thickBot="1">
      <c r="A15" s="67">
        <v>19402</v>
      </c>
      <c r="B15" s="20" t="s">
        <v>718</v>
      </c>
      <c r="C15" s="40">
        <v>43922</v>
      </c>
      <c r="D15" s="36">
        <v>1.701</v>
      </c>
      <c r="E15" s="37" t="s">
        <v>63</v>
      </c>
      <c r="F15" s="24" t="s">
        <v>1029</v>
      </c>
    </row>
    <row r="16" spans="1:6" ht="31.5" customHeight="1" thickBot="1">
      <c r="A16" s="67">
        <v>11545</v>
      </c>
      <c r="B16" s="20" t="s">
        <v>653</v>
      </c>
      <c r="C16" s="40">
        <v>38777</v>
      </c>
      <c r="D16" s="36">
        <v>1.33</v>
      </c>
      <c r="E16" s="42" t="s">
        <v>63</v>
      </c>
      <c r="F16" s="24" t="s">
        <v>579</v>
      </c>
    </row>
    <row r="17" spans="1:6" ht="14.25" customHeight="1" thickBot="1">
      <c r="A17" s="71">
        <v>19399</v>
      </c>
      <c r="B17" s="20" t="s">
        <v>717</v>
      </c>
      <c r="C17" s="3">
        <v>43922</v>
      </c>
      <c r="D17" s="4">
        <v>1.028</v>
      </c>
      <c r="E17" s="5" t="s">
        <v>63</v>
      </c>
      <c r="F17" s="24" t="s">
        <v>1029</v>
      </c>
    </row>
    <row r="18" spans="1:6" ht="14.25" customHeight="1" thickBot="1">
      <c r="A18" s="67">
        <v>24899</v>
      </c>
      <c r="B18" s="20" t="s">
        <v>105</v>
      </c>
      <c r="C18" s="3">
        <v>38456</v>
      </c>
      <c r="D18" s="8">
        <v>1.49</v>
      </c>
      <c r="E18" s="11" t="s">
        <v>63</v>
      </c>
      <c r="F18" s="24" t="s">
        <v>69</v>
      </c>
    </row>
    <row r="19" spans="1:6" ht="13.5" thickBot="1">
      <c r="A19" s="67">
        <v>20222</v>
      </c>
      <c r="B19" s="20" t="s">
        <v>735</v>
      </c>
      <c r="C19" s="40">
        <v>44136</v>
      </c>
      <c r="D19" s="41">
        <v>1.4</v>
      </c>
      <c r="E19" s="39" t="s">
        <v>63</v>
      </c>
      <c r="F19" s="16" t="s">
        <v>1085</v>
      </c>
    </row>
    <row r="20" spans="1:6" ht="13.5" thickBot="1">
      <c r="A20" s="67">
        <v>35300</v>
      </c>
      <c r="B20" s="20" t="s">
        <v>870</v>
      </c>
      <c r="C20" s="3">
        <v>35490</v>
      </c>
      <c r="D20" s="4">
        <v>1.331</v>
      </c>
      <c r="E20" s="5" t="s">
        <v>63</v>
      </c>
      <c r="F20" s="24">
        <v>124290</v>
      </c>
    </row>
    <row r="21" spans="1:6" ht="14.25" customHeight="1" thickBot="1">
      <c r="A21" s="67">
        <v>11242</v>
      </c>
      <c r="B21" s="20" t="s">
        <v>650</v>
      </c>
      <c r="C21" s="40">
        <v>43922</v>
      </c>
      <c r="D21" s="36">
        <v>2</v>
      </c>
      <c r="E21" s="5" t="s">
        <v>63</v>
      </c>
      <c r="F21" s="16" t="s">
        <v>1035</v>
      </c>
    </row>
    <row r="22" spans="1:6" ht="13.5" customHeight="1" thickBot="1">
      <c r="A22" s="84">
        <v>42579</v>
      </c>
      <c r="B22" s="20" t="s">
        <v>916</v>
      </c>
      <c r="C22" s="40">
        <v>43922</v>
      </c>
      <c r="D22" s="36">
        <v>2.527</v>
      </c>
      <c r="E22" s="37" t="s">
        <v>63</v>
      </c>
      <c r="F22" s="16" t="s">
        <v>1034</v>
      </c>
    </row>
    <row r="23" spans="1:6" s="57" customFormat="1" ht="15.75" customHeight="1" thickBot="1">
      <c r="A23" s="70">
        <v>10212</v>
      </c>
      <c r="B23" s="20" t="s">
        <v>625</v>
      </c>
      <c r="C23" s="64">
        <v>43191</v>
      </c>
      <c r="D23" s="36">
        <v>1.85</v>
      </c>
      <c r="E23" s="37" t="s">
        <v>63</v>
      </c>
      <c r="F23" s="24" t="s">
        <v>967</v>
      </c>
    </row>
    <row r="24" spans="1:6" s="57" customFormat="1" ht="12" customHeight="1" thickBot="1">
      <c r="A24" s="79">
        <v>41840</v>
      </c>
      <c r="B24" s="20" t="s">
        <v>910</v>
      </c>
      <c r="C24" s="64">
        <v>43191</v>
      </c>
      <c r="D24" s="36">
        <v>1.05</v>
      </c>
      <c r="E24" s="37" t="s">
        <v>64</v>
      </c>
      <c r="F24" s="16" t="s">
        <v>967</v>
      </c>
    </row>
    <row r="25" spans="1:6" ht="13.5" customHeight="1" thickBot="1">
      <c r="A25" s="84">
        <v>19100</v>
      </c>
      <c r="B25" s="20" t="s">
        <v>710</v>
      </c>
      <c r="C25" s="40">
        <v>43922</v>
      </c>
      <c r="D25" s="36">
        <v>2.046</v>
      </c>
      <c r="E25" s="37" t="s">
        <v>63</v>
      </c>
      <c r="F25" s="16" t="s">
        <v>1034</v>
      </c>
    </row>
    <row r="26" spans="1:6" ht="27" thickBot="1">
      <c r="A26" s="67">
        <v>19720</v>
      </c>
      <c r="B26" s="20" t="s">
        <v>726</v>
      </c>
      <c r="C26" s="3">
        <v>40269</v>
      </c>
      <c r="D26" s="4">
        <v>1.564</v>
      </c>
      <c r="E26" s="5" t="s">
        <v>63</v>
      </c>
      <c r="F26" s="24" t="s">
        <v>100</v>
      </c>
    </row>
    <row r="27" spans="1:6" ht="13.5" thickBot="1">
      <c r="A27" s="67">
        <v>21849</v>
      </c>
      <c r="B27" s="20" t="s">
        <v>67</v>
      </c>
      <c r="C27" s="3">
        <v>43922</v>
      </c>
      <c r="D27" s="36">
        <v>1.647</v>
      </c>
      <c r="E27" s="37" t="s">
        <v>63</v>
      </c>
      <c r="F27" s="24" t="s">
        <v>1051</v>
      </c>
    </row>
    <row r="28" spans="1:6" ht="13.5" thickBot="1">
      <c r="A28" s="67">
        <v>11240</v>
      </c>
      <c r="B28" s="20" t="s">
        <v>649</v>
      </c>
      <c r="C28" s="40">
        <v>43252</v>
      </c>
      <c r="D28" s="36">
        <v>1.6</v>
      </c>
      <c r="E28" s="5" t="s">
        <v>63</v>
      </c>
      <c r="F28" s="24" t="s">
        <v>975</v>
      </c>
    </row>
    <row r="29" spans="1:6" ht="27" thickBot="1">
      <c r="A29" s="67">
        <v>40789</v>
      </c>
      <c r="B29" s="20" t="s">
        <v>899</v>
      </c>
      <c r="C29" s="40">
        <v>43191</v>
      </c>
      <c r="D29" s="36">
        <v>2.501</v>
      </c>
      <c r="E29" s="37" t="s">
        <v>63</v>
      </c>
      <c r="F29" s="24" t="s">
        <v>966</v>
      </c>
    </row>
    <row r="30" spans="1:6" ht="27" thickBot="1">
      <c r="A30" s="67">
        <v>20427</v>
      </c>
      <c r="B30" s="125" t="s">
        <v>742</v>
      </c>
      <c r="C30" s="40">
        <v>43922</v>
      </c>
      <c r="D30" s="36">
        <v>1.275</v>
      </c>
      <c r="E30" s="5" t="s">
        <v>63</v>
      </c>
      <c r="F30" s="24" t="s">
        <v>1058</v>
      </c>
    </row>
    <row r="31" spans="1:6" ht="27" thickBot="1">
      <c r="A31" s="67">
        <v>45934</v>
      </c>
      <c r="B31" s="20" t="s">
        <v>921</v>
      </c>
      <c r="C31" s="40">
        <v>43556</v>
      </c>
      <c r="D31" s="36">
        <v>2.15</v>
      </c>
      <c r="E31" s="5" t="s">
        <v>63</v>
      </c>
      <c r="F31" s="24" t="s">
        <v>1005</v>
      </c>
    </row>
    <row r="32" spans="1:6" ht="27" thickBot="1">
      <c r="A32" s="73">
        <v>19690</v>
      </c>
      <c r="B32" s="20" t="s">
        <v>724</v>
      </c>
      <c r="C32" s="59">
        <v>42948</v>
      </c>
      <c r="D32" s="62">
        <v>1.64</v>
      </c>
      <c r="E32" s="60" t="s">
        <v>63</v>
      </c>
      <c r="F32" s="63" t="s">
        <v>941</v>
      </c>
    </row>
    <row r="33" spans="1:6" ht="13.5" thickBot="1">
      <c r="A33" s="74">
        <v>24066</v>
      </c>
      <c r="B33" s="20" t="s">
        <v>790</v>
      </c>
      <c r="C33" s="40">
        <v>43191</v>
      </c>
      <c r="D33" s="36">
        <v>1.679</v>
      </c>
      <c r="E33" s="37" t="s">
        <v>63</v>
      </c>
      <c r="F33" s="24" t="s">
        <v>957</v>
      </c>
    </row>
    <row r="34" spans="1:6" ht="12.75" customHeight="1" thickBot="1">
      <c r="A34" s="67">
        <v>26247</v>
      </c>
      <c r="B34" s="20" t="s">
        <v>824</v>
      </c>
      <c r="C34" s="3">
        <v>39904</v>
      </c>
      <c r="D34" s="4">
        <v>1.329</v>
      </c>
      <c r="E34" s="5" t="s">
        <v>63</v>
      </c>
      <c r="F34" s="24" t="s">
        <v>15</v>
      </c>
    </row>
    <row r="35" spans="1:6" ht="13.5" thickBot="1">
      <c r="A35" s="67">
        <v>19380</v>
      </c>
      <c r="B35" s="20" t="s">
        <v>716</v>
      </c>
      <c r="C35" s="40">
        <v>43922</v>
      </c>
      <c r="D35" s="36">
        <v>1.463</v>
      </c>
      <c r="E35" s="37" t="s">
        <v>63</v>
      </c>
      <c r="F35" s="24" t="s">
        <v>1029</v>
      </c>
    </row>
    <row r="36" spans="1:6" ht="13.5" thickBot="1">
      <c r="A36" s="67">
        <v>31895</v>
      </c>
      <c r="B36" s="20" t="s">
        <v>41</v>
      </c>
      <c r="C36" s="40">
        <v>41518</v>
      </c>
      <c r="D36" s="36">
        <v>1.6</v>
      </c>
      <c r="E36" s="5" t="s">
        <v>63</v>
      </c>
      <c r="F36" s="24" t="s">
        <v>575</v>
      </c>
    </row>
    <row r="37" spans="1:6" ht="27" thickBot="1">
      <c r="A37" s="67">
        <v>12228</v>
      </c>
      <c r="B37" s="125" t="s">
        <v>1100</v>
      </c>
      <c r="C37" s="40">
        <v>44180</v>
      </c>
      <c r="D37" s="36">
        <v>1.4</v>
      </c>
      <c r="E37" s="37" t="s">
        <v>63</v>
      </c>
      <c r="F37" s="24" t="s">
        <v>1101</v>
      </c>
    </row>
    <row r="38" spans="1:6" ht="13.5" thickBot="1">
      <c r="A38" s="67">
        <v>12200</v>
      </c>
      <c r="B38" s="125" t="s">
        <v>1041</v>
      </c>
      <c r="C38" s="40">
        <v>43922</v>
      </c>
      <c r="D38" s="36">
        <v>1.45</v>
      </c>
      <c r="E38" s="37" t="s">
        <v>63</v>
      </c>
      <c r="F38" s="24" t="s">
        <v>1042</v>
      </c>
    </row>
    <row r="39" spans="1:6" ht="13.5" thickBot="1">
      <c r="A39" s="67">
        <v>15911</v>
      </c>
      <c r="B39" s="20" t="s">
        <v>695</v>
      </c>
      <c r="C39" s="3">
        <v>42095</v>
      </c>
      <c r="D39" s="4">
        <v>1.42</v>
      </c>
      <c r="E39" s="5" t="s">
        <v>63</v>
      </c>
      <c r="F39" s="24" t="s">
        <v>589</v>
      </c>
    </row>
    <row r="40" spans="1:6" ht="12.75" customHeight="1" thickBot="1">
      <c r="A40" s="67">
        <v>21806</v>
      </c>
      <c r="B40" s="20" t="s">
        <v>763</v>
      </c>
      <c r="C40" s="3">
        <v>36584</v>
      </c>
      <c r="D40" s="4">
        <v>1.3</v>
      </c>
      <c r="E40" s="5" t="s">
        <v>63</v>
      </c>
      <c r="F40" s="24">
        <v>159544</v>
      </c>
    </row>
    <row r="41" spans="1:6" ht="12.75" customHeight="1" thickBot="1">
      <c r="A41" s="67">
        <v>39969</v>
      </c>
      <c r="B41" s="20" t="s">
        <v>893</v>
      </c>
      <c r="C41" s="3">
        <v>37865</v>
      </c>
      <c r="D41" s="4">
        <v>1.48</v>
      </c>
      <c r="E41" s="5" t="s">
        <v>63</v>
      </c>
      <c r="F41" s="24" t="s">
        <v>104</v>
      </c>
    </row>
    <row r="42" spans="1:6" ht="15.75" customHeight="1" thickBot="1">
      <c r="A42" s="67">
        <v>19992</v>
      </c>
      <c r="B42" s="20" t="s">
        <v>557</v>
      </c>
      <c r="C42" s="40">
        <v>44122</v>
      </c>
      <c r="D42" s="36">
        <v>2.383</v>
      </c>
      <c r="E42" s="37" t="s">
        <v>64</v>
      </c>
      <c r="F42" s="16" t="s">
        <v>1079</v>
      </c>
    </row>
    <row r="43" spans="1:6" ht="12.75" customHeight="1" thickBot="1">
      <c r="A43" s="67">
        <v>19704</v>
      </c>
      <c r="B43" s="20" t="s">
        <v>725</v>
      </c>
      <c r="C43" s="40">
        <v>42948</v>
      </c>
      <c r="D43" s="36">
        <v>1.712</v>
      </c>
      <c r="E43" s="37" t="s">
        <v>63</v>
      </c>
      <c r="F43" s="24" t="s">
        <v>941</v>
      </c>
    </row>
    <row r="44" spans="1:6" ht="12.75" customHeight="1" thickBot="1">
      <c r="A44" s="67">
        <v>40142</v>
      </c>
      <c r="B44" s="20" t="s">
        <v>895</v>
      </c>
      <c r="C44" s="3">
        <v>39904</v>
      </c>
      <c r="D44" s="4">
        <v>1.095</v>
      </c>
      <c r="E44" s="37" t="s">
        <v>63</v>
      </c>
      <c r="F44" s="16" t="s">
        <v>558</v>
      </c>
    </row>
    <row r="45" spans="1:6" ht="13.5" thickBot="1">
      <c r="A45" s="67">
        <v>19488</v>
      </c>
      <c r="B45" s="20" t="s">
        <v>722</v>
      </c>
      <c r="C45" s="40">
        <v>43922</v>
      </c>
      <c r="D45" s="36">
        <v>1.65</v>
      </c>
      <c r="E45" s="5" t="s">
        <v>63</v>
      </c>
      <c r="F45" s="24" t="s">
        <v>1036</v>
      </c>
    </row>
    <row r="46" spans="1:6" ht="27" thickBot="1">
      <c r="A46" s="67">
        <v>23396</v>
      </c>
      <c r="B46" s="125" t="s">
        <v>929</v>
      </c>
      <c r="C46" s="40">
        <v>43922</v>
      </c>
      <c r="D46" s="36">
        <v>2.2</v>
      </c>
      <c r="E46" s="5" t="s">
        <v>63</v>
      </c>
      <c r="F46" s="126" t="s">
        <v>1036</v>
      </c>
    </row>
    <row r="47" spans="1:6" ht="12.75" customHeight="1" thickBot="1">
      <c r="A47" s="67">
        <v>11050</v>
      </c>
      <c r="B47" s="20" t="s">
        <v>643</v>
      </c>
      <c r="C47" s="40">
        <v>43922</v>
      </c>
      <c r="D47" s="36">
        <v>1.05</v>
      </c>
      <c r="E47" s="37" t="s">
        <v>63</v>
      </c>
      <c r="F47" s="24" t="s">
        <v>1036</v>
      </c>
    </row>
    <row r="48" spans="2:6" ht="12.75" customHeight="1" thickBot="1">
      <c r="B48" s="125" t="s">
        <v>1095</v>
      </c>
      <c r="C48" s="40">
        <v>44075</v>
      </c>
      <c r="D48" s="36">
        <v>1</v>
      </c>
      <c r="E48" s="37" t="s">
        <v>63</v>
      </c>
      <c r="F48" s="24" t="s">
        <v>1096</v>
      </c>
    </row>
    <row r="49" spans="1:6" ht="12.75" customHeight="1" thickBot="1">
      <c r="A49" s="67">
        <v>11963</v>
      </c>
      <c r="B49" s="125" t="s">
        <v>1009</v>
      </c>
      <c r="C49" s="40">
        <v>43556</v>
      </c>
      <c r="D49" s="36">
        <v>1.75</v>
      </c>
      <c r="E49" s="37" t="s">
        <v>63</v>
      </c>
      <c r="F49" s="24" t="s">
        <v>1010</v>
      </c>
    </row>
    <row r="50" spans="1:6" ht="12.75" customHeight="1" thickBot="1">
      <c r="A50" s="67">
        <v>11208</v>
      </c>
      <c r="B50" s="125" t="s">
        <v>928</v>
      </c>
      <c r="C50" s="40">
        <v>43221</v>
      </c>
      <c r="D50" s="36">
        <v>1.32</v>
      </c>
      <c r="E50" s="37" t="s">
        <v>63</v>
      </c>
      <c r="F50" s="24" t="s">
        <v>980</v>
      </c>
    </row>
    <row r="51" spans="1:6" ht="13.5" thickBot="1">
      <c r="A51" s="67">
        <v>42390</v>
      </c>
      <c r="B51" s="20" t="s">
        <v>914</v>
      </c>
      <c r="C51" s="3">
        <v>43922</v>
      </c>
      <c r="D51" s="36">
        <v>1.66</v>
      </c>
      <c r="E51" s="5" t="s">
        <v>63</v>
      </c>
      <c r="F51" s="24" t="s">
        <v>1059</v>
      </c>
    </row>
    <row r="52" spans="1:6" ht="13.5" thickBot="1">
      <c r="A52" s="67">
        <v>15954</v>
      </c>
      <c r="B52" s="125" t="s">
        <v>1097</v>
      </c>
      <c r="C52" s="76">
        <v>44136</v>
      </c>
      <c r="D52" s="78">
        <v>1.47</v>
      </c>
      <c r="E52" s="77" t="s">
        <v>63</v>
      </c>
      <c r="F52" s="24" t="s">
        <v>1098</v>
      </c>
    </row>
    <row r="53" spans="1:6" ht="13.5" thickBot="1">
      <c r="A53" s="67">
        <v>10984</v>
      </c>
      <c r="B53" s="20" t="s">
        <v>77</v>
      </c>
      <c r="C53" s="40">
        <v>43922</v>
      </c>
      <c r="D53" s="36">
        <v>1.34</v>
      </c>
      <c r="E53" s="5" t="s">
        <v>63</v>
      </c>
      <c r="F53" s="24" t="s">
        <v>1052</v>
      </c>
    </row>
    <row r="54" spans="1:6" ht="13.5" thickBot="1">
      <c r="A54" s="67">
        <v>30830</v>
      </c>
      <c r="B54" s="125" t="s">
        <v>979</v>
      </c>
      <c r="C54" s="40">
        <v>43235</v>
      </c>
      <c r="D54" s="36">
        <v>1.182</v>
      </c>
      <c r="E54" s="37" t="s">
        <v>63</v>
      </c>
      <c r="F54" s="24" t="s">
        <v>978</v>
      </c>
    </row>
    <row r="55" spans="1:6" ht="12.75" customHeight="1" thickBot="1">
      <c r="A55" s="67">
        <v>11150</v>
      </c>
      <c r="B55" s="20" t="s">
        <v>646</v>
      </c>
      <c r="C55" s="40">
        <v>38047</v>
      </c>
      <c r="D55" s="36">
        <v>1.424</v>
      </c>
      <c r="E55" s="37" t="s">
        <v>63</v>
      </c>
      <c r="F55" s="24" t="s">
        <v>583</v>
      </c>
    </row>
    <row r="56" spans="1:6" ht="12.75" customHeight="1" thickBot="1">
      <c r="A56" s="67">
        <v>10946</v>
      </c>
      <c r="B56" s="125" t="s">
        <v>1078</v>
      </c>
      <c r="C56" s="40">
        <v>43922</v>
      </c>
      <c r="D56" s="36">
        <v>1.78</v>
      </c>
      <c r="E56" s="37" t="s">
        <v>63</v>
      </c>
      <c r="F56" s="24" t="s">
        <v>1077</v>
      </c>
    </row>
    <row r="57" spans="1:6" ht="12" customHeight="1" thickBot="1">
      <c r="A57" s="67">
        <v>19860</v>
      </c>
      <c r="B57" s="20" t="s">
        <v>729</v>
      </c>
      <c r="C57" s="3">
        <v>40317</v>
      </c>
      <c r="D57" s="4">
        <v>1.45</v>
      </c>
      <c r="E57" s="5" t="s">
        <v>63</v>
      </c>
      <c r="F57" s="24" t="s">
        <v>101</v>
      </c>
    </row>
    <row r="58" spans="1:6" ht="12" customHeight="1" thickBot="1">
      <c r="A58" s="67">
        <v>19801</v>
      </c>
      <c r="B58" s="20" t="s">
        <v>727</v>
      </c>
      <c r="C58" s="3">
        <v>40317</v>
      </c>
      <c r="D58" s="4">
        <v>1.74</v>
      </c>
      <c r="E58" s="5" t="s">
        <v>63</v>
      </c>
      <c r="F58" s="24" t="s">
        <v>101</v>
      </c>
    </row>
    <row r="59" spans="1:6" ht="12.75" customHeight="1" thickBot="1">
      <c r="A59" s="67">
        <v>19828</v>
      </c>
      <c r="B59" s="20" t="s">
        <v>728</v>
      </c>
      <c r="C59" s="3">
        <v>40317</v>
      </c>
      <c r="D59" s="4">
        <v>1.16</v>
      </c>
      <c r="E59" s="5" t="s">
        <v>63</v>
      </c>
      <c r="F59" s="24" t="s">
        <v>101</v>
      </c>
    </row>
    <row r="60" spans="1:6" ht="13.5" thickBot="1">
      <c r="A60" s="67">
        <v>24678</v>
      </c>
      <c r="B60" s="20" t="s">
        <v>798</v>
      </c>
      <c r="C60" s="3">
        <v>37712</v>
      </c>
      <c r="D60" s="4">
        <v>1.26</v>
      </c>
      <c r="E60" s="5" t="s">
        <v>63</v>
      </c>
      <c r="F60" s="24" t="s">
        <v>59</v>
      </c>
    </row>
    <row r="61" spans="1:6" ht="26.25" customHeight="1" thickBot="1">
      <c r="A61" s="67">
        <v>40398</v>
      </c>
      <c r="B61" s="20" t="s">
        <v>897</v>
      </c>
      <c r="C61" s="3">
        <v>42767</v>
      </c>
      <c r="D61" s="4">
        <v>1.4</v>
      </c>
      <c r="E61" s="5" t="s">
        <v>63</v>
      </c>
      <c r="F61" s="24" t="s">
        <v>934</v>
      </c>
    </row>
    <row r="62" spans="1:6" ht="13.5" thickBot="1">
      <c r="A62" s="67">
        <v>21865</v>
      </c>
      <c r="B62" s="20" t="s">
        <v>524</v>
      </c>
      <c r="C62" s="3">
        <v>42461</v>
      </c>
      <c r="D62" s="36">
        <v>1.969</v>
      </c>
      <c r="E62" s="5" t="s">
        <v>63</v>
      </c>
      <c r="F62" s="24" t="s">
        <v>607</v>
      </c>
    </row>
    <row r="63" spans="1:6" ht="15" customHeight="1" thickBot="1">
      <c r="A63" s="67">
        <v>35629</v>
      </c>
      <c r="B63" s="20" t="s">
        <v>5</v>
      </c>
      <c r="C63" s="3">
        <v>39234</v>
      </c>
      <c r="D63" s="4">
        <v>0.998</v>
      </c>
      <c r="E63" s="5" t="s">
        <v>63</v>
      </c>
      <c r="F63" s="24" t="s">
        <v>6</v>
      </c>
    </row>
    <row r="64" spans="1:6" ht="13.5" thickBot="1">
      <c r="A64" s="67">
        <v>19305</v>
      </c>
      <c r="B64" s="20" t="s">
        <v>713</v>
      </c>
      <c r="C64" s="40">
        <v>39904</v>
      </c>
      <c r="D64" s="36">
        <v>1.564</v>
      </c>
      <c r="E64" s="37" t="s">
        <v>63</v>
      </c>
      <c r="F64" s="24" t="s">
        <v>570</v>
      </c>
    </row>
    <row r="65" spans="1:6" ht="12.75">
      <c r="A65" s="67">
        <v>20931</v>
      </c>
      <c r="B65" s="20" t="s">
        <v>963</v>
      </c>
      <c r="C65" s="40">
        <v>42826</v>
      </c>
      <c r="D65" s="36">
        <v>1.95</v>
      </c>
      <c r="E65" s="37" t="s">
        <v>960</v>
      </c>
      <c r="F65" s="24" t="s">
        <v>964</v>
      </c>
    </row>
    <row r="66" spans="1:6" ht="14.25" customHeight="1" thickBot="1">
      <c r="A66" s="68">
        <v>27154</v>
      </c>
      <c r="B66" s="139" t="s">
        <v>566</v>
      </c>
      <c r="C66" s="40">
        <v>43556</v>
      </c>
      <c r="D66" s="4">
        <v>1.346</v>
      </c>
      <c r="E66" s="38" t="s">
        <v>63</v>
      </c>
      <c r="F66" s="24" t="s">
        <v>1011</v>
      </c>
    </row>
    <row r="67" spans="1:6" ht="12.75" customHeight="1" thickBot="1">
      <c r="A67" s="70">
        <v>22586</v>
      </c>
      <c r="B67" s="20" t="s">
        <v>777</v>
      </c>
      <c r="C67" s="40">
        <v>43709</v>
      </c>
      <c r="D67" s="36">
        <v>1.45</v>
      </c>
      <c r="E67" s="38" t="s">
        <v>63</v>
      </c>
      <c r="F67" s="24" t="s">
        <v>1017</v>
      </c>
    </row>
    <row r="68" spans="1:6" ht="12" customHeight="1" thickBot="1">
      <c r="A68" s="70">
        <v>18988</v>
      </c>
      <c r="B68" s="20" t="s">
        <v>705</v>
      </c>
      <c r="C68" s="40">
        <v>44084</v>
      </c>
      <c r="D68" s="36">
        <v>1.97</v>
      </c>
      <c r="E68" s="37" t="s">
        <v>64</v>
      </c>
      <c r="F68" s="16" t="s">
        <v>1086</v>
      </c>
    </row>
    <row r="69" spans="1:6" ht="27" thickBot="1">
      <c r="A69" s="84">
        <v>18279</v>
      </c>
      <c r="B69" s="20" t="s">
        <v>701</v>
      </c>
      <c r="C69" s="40">
        <v>43922</v>
      </c>
      <c r="D69" s="36">
        <v>2.554</v>
      </c>
      <c r="E69" s="5" t="s">
        <v>63</v>
      </c>
      <c r="F69" s="16" t="s">
        <v>1065</v>
      </c>
    </row>
    <row r="70" spans="1:6" ht="13.5" thickBot="1">
      <c r="A70" s="71">
        <v>21970</v>
      </c>
      <c r="B70" s="20" t="s">
        <v>766</v>
      </c>
      <c r="C70" s="3">
        <v>40269</v>
      </c>
      <c r="D70" s="4">
        <v>1.093</v>
      </c>
      <c r="E70" s="5" t="s">
        <v>63</v>
      </c>
      <c r="F70" s="24" t="s">
        <v>53</v>
      </c>
    </row>
    <row r="71" spans="1:6" ht="13.5" thickBot="1">
      <c r="A71" s="67">
        <v>41394</v>
      </c>
      <c r="B71" s="20" t="s">
        <v>65</v>
      </c>
      <c r="C71" s="40">
        <v>43556</v>
      </c>
      <c r="D71" s="36">
        <v>1.599</v>
      </c>
      <c r="E71" s="37" t="s">
        <v>63</v>
      </c>
      <c r="F71" s="24" t="s">
        <v>994</v>
      </c>
    </row>
    <row r="72" spans="1:6" ht="13.5" thickBot="1">
      <c r="A72" s="67">
        <v>15911</v>
      </c>
      <c r="B72" s="125" t="s">
        <v>1021</v>
      </c>
      <c r="C72" s="40">
        <v>43770</v>
      </c>
      <c r="D72" s="36">
        <v>1.9</v>
      </c>
      <c r="E72" s="37" t="s">
        <v>63</v>
      </c>
      <c r="F72" s="24" t="s">
        <v>1022</v>
      </c>
    </row>
    <row r="73" spans="1:6" ht="14.25" customHeight="1" thickBot="1">
      <c r="A73" s="67">
        <v>38911</v>
      </c>
      <c r="B73" s="20" t="s">
        <v>887</v>
      </c>
      <c r="C73" s="40">
        <v>43374</v>
      </c>
      <c r="D73" s="36">
        <v>1.07</v>
      </c>
      <c r="E73" s="5" t="s">
        <v>63</v>
      </c>
      <c r="F73" s="24" t="s">
        <v>983</v>
      </c>
    </row>
    <row r="74" spans="1:6" ht="27" thickBot="1">
      <c r="A74" s="67">
        <v>29580</v>
      </c>
      <c r="B74" s="20" t="s">
        <v>843</v>
      </c>
      <c r="C74" s="40">
        <v>43374</v>
      </c>
      <c r="D74" s="36">
        <v>1.85</v>
      </c>
      <c r="E74" s="5" t="s">
        <v>63</v>
      </c>
      <c r="F74" s="24" t="s">
        <v>983</v>
      </c>
    </row>
    <row r="75" spans="1:6" ht="53.25" thickBot="1">
      <c r="A75" s="67">
        <v>10391</v>
      </c>
      <c r="B75" s="20" t="s">
        <v>630</v>
      </c>
      <c r="C75" s="40">
        <v>43922</v>
      </c>
      <c r="D75" s="36">
        <v>1.23</v>
      </c>
      <c r="E75" s="37" t="s">
        <v>63</v>
      </c>
      <c r="F75" s="24" t="s">
        <v>1056</v>
      </c>
    </row>
    <row r="76" spans="1:6" ht="27" thickBot="1">
      <c r="A76" s="71">
        <v>20044</v>
      </c>
      <c r="B76" s="20" t="s">
        <v>731</v>
      </c>
      <c r="C76" s="3">
        <v>40634</v>
      </c>
      <c r="D76" s="4">
        <v>1.45</v>
      </c>
      <c r="E76" s="5" t="s">
        <v>63</v>
      </c>
      <c r="F76" s="24" t="s">
        <v>540</v>
      </c>
    </row>
    <row r="77" spans="1:6" ht="13.5" thickBot="1">
      <c r="A77" s="67">
        <v>20095</v>
      </c>
      <c r="B77" s="20" t="s">
        <v>733</v>
      </c>
      <c r="C77" s="40">
        <v>43556</v>
      </c>
      <c r="D77" s="36">
        <v>1.791</v>
      </c>
      <c r="E77" s="37" t="s">
        <v>63</v>
      </c>
      <c r="F77" s="24" t="s">
        <v>988</v>
      </c>
    </row>
    <row r="78" spans="1:6" s="58" customFormat="1" ht="13.5" thickBot="1">
      <c r="A78" s="67">
        <v>20109</v>
      </c>
      <c r="B78" s="20" t="s">
        <v>734</v>
      </c>
      <c r="C78" s="40">
        <v>43556</v>
      </c>
      <c r="D78" s="36">
        <v>1.433</v>
      </c>
      <c r="E78" s="37" t="s">
        <v>63</v>
      </c>
      <c r="F78" s="16" t="s">
        <v>988</v>
      </c>
    </row>
    <row r="79" spans="1:6" ht="24.75" customHeight="1" thickBot="1">
      <c r="A79" s="67">
        <v>12311</v>
      </c>
      <c r="B79" s="20" t="s">
        <v>661</v>
      </c>
      <c r="C79" s="40">
        <v>43556</v>
      </c>
      <c r="D79" s="36">
        <v>1.4</v>
      </c>
      <c r="E79" s="37" t="s">
        <v>63</v>
      </c>
      <c r="F79" s="16" t="s">
        <v>1005</v>
      </c>
    </row>
    <row r="80" spans="1:6" ht="13.5" thickBot="1">
      <c r="A80" s="67">
        <v>12372</v>
      </c>
      <c r="B80" s="20" t="s">
        <v>615</v>
      </c>
      <c r="C80" s="40">
        <v>41153</v>
      </c>
      <c r="D80" s="4">
        <v>1.43</v>
      </c>
      <c r="E80" s="37" t="s">
        <v>63</v>
      </c>
      <c r="F80" s="24" t="s">
        <v>559</v>
      </c>
    </row>
    <row r="81" spans="1:6" ht="12.75" customHeight="1" thickBot="1">
      <c r="A81" s="67">
        <v>10335</v>
      </c>
      <c r="B81" s="20" t="s">
        <v>48</v>
      </c>
      <c r="C81" s="40">
        <v>43922</v>
      </c>
      <c r="D81" s="36">
        <v>1.392</v>
      </c>
      <c r="E81" s="37" t="s">
        <v>63</v>
      </c>
      <c r="F81" s="24" t="s">
        <v>1031</v>
      </c>
    </row>
    <row r="82" spans="1:6" s="58" customFormat="1" ht="13.5" customHeight="1" thickBot="1">
      <c r="A82" s="67">
        <v>10701</v>
      </c>
      <c r="B82" s="20" t="s">
        <v>49</v>
      </c>
      <c r="C82" s="40">
        <v>43922</v>
      </c>
      <c r="D82" s="36">
        <v>1.044</v>
      </c>
      <c r="E82" s="37" t="s">
        <v>63</v>
      </c>
      <c r="F82" s="16" t="s">
        <v>1031</v>
      </c>
    </row>
    <row r="83" spans="1:6" s="58" customFormat="1" ht="13.5" thickBot="1">
      <c r="A83" s="68">
        <v>13528</v>
      </c>
      <c r="B83" s="20" t="s">
        <v>672</v>
      </c>
      <c r="C83" s="40">
        <v>43922</v>
      </c>
      <c r="D83" s="36">
        <v>1.506</v>
      </c>
      <c r="E83" s="38" t="s">
        <v>63</v>
      </c>
      <c r="F83" s="16" t="s">
        <v>1026</v>
      </c>
    </row>
    <row r="84" spans="1:6" ht="13.5" thickBot="1">
      <c r="A84" s="102">
        <v>10844</v>
      </c>
      <c r="B84" s="20" t="s">
        <v>525</v>
      </c>
      <c r="C84" s="40">
        <v>43831</v>
      </c>
      <c r="D84" s="36">
        <v>1.362</v>
      </c>
      <c r="E84" s="37" t="s">
        <v>64</v>
      </c>
      <c r="F84" s="16" t="s">
        <v>1023</v>
      </c>
    </row>
    <row r="85" spans="1:6" ht="17.25" customHeight="1" thickBot="1">
      <c r="A85" s="74">
        <v>13036</v>
      </c>
      <c r="B85" s="20" t="s">
        <v>11</v>
      </c>
      <c r="C85" s="40">
        <v>43556</v>
      </c>
      <c r="D85" s="36">
        <v>1.158</v>
      </c>
      <c r="E85" s="15" t="s">
        <v>64</v>
      </c>
      <c r="F85" s="16" t="s">
        <v>1023</v>
      </c>
    </row>
    <row r="86" spans="1:6" ht="13.5" customHeight="1" thickBot="1">
      <c r="A86" s="67">
        <v>11697</v>
      </c>
      <c r="B86" s="20" t="s">
        <v>103</v>
      </c>
      <c r="C86" s="40">
        <v>43922</v>
      </c>
      <c r="D86" s="4">
        <v>1.392</v>
      </c>
      <c r="E86" s="37" t="s">
        <v>63</v>
      </c>
      <c r="F86" s="16" t="s">
        <v>1027</v>
      </c>
    </row>
    <row r="87" spans="1:6" ht="13.5" customHeight="1" thickBot="1">
      <c r="A87" s="69">
        <v>38865</v>
      </c>
      <c r="B87" s="20" t="s">
        <v>886</v>
      </c>
      <c r="C87" s="3">
        <v>40695</v>
      </c>
      <c r="D87" s="4">
        <v>1.448</v>
      </c>
      <c r="E87" s="26" t="s">
        <v>63</v>
      </c>
      <c r="F87" s="24" t="s">
        <v>544</v>
      </c>
    </row>
    <row r="88" spans="1:6" ht="13.5" thickBot="1">
      <c r="A88" s="67">
        <v>10464</v>
      </c>
      <c r="B88" s="20" t="s">
        <v>631</v>
      </c>
      <c r="C88" s="40">
        <v>41000</v>
      </c>
      <c r="D88" s="36">
        <v>1.325</v>
      </c>
      <c r="E88" s="5" t="s">
        <v>63</v>
      </c>
      <c r="F88" s="17" t="s">
        <v>556</v>
      </c>
    </row>
    <row r="89" spans="1:6" ht="27" thickBot="1">
      <c r="A89" s="67">
        <v>10510</v>
      </c>
      <c r="B89" s="20" t="s">
        <v>633</v>
      </c>
      <c r="C89" s="40">
        <v>43770</v>
      </c>
      <c r="D89" s="36">
        <v>2.15</v>
      </c>
      <c r="E89" s="37" t="s">
        <v>63</v>
      </c>
      <c r="F89" s="16" t="s">
        <v>1022</v>
      </c>
    </row>
    <row r="90" spans="1:6" ht="13.5" thickBot="1">
      <c r="A90" s="67">
        <v>14090</v>
      </c>
      <c r="B90" s="20" t="s">
        <v>551</v>
      </c>
      <c r="C90" s="40">
        <v>43556</v>
      </c>
      <c r="D90" s="36">
        <v>1.328</v>
      </c>
      <c r="E90" s="37" t="s">
        <v>63</v>
      </c>
      <c r="F90" s="24" t="s">
        <v>1094</v>
      </c>
    </row>
    <row r="91" spans="1:6" ht="13.5" customHeight="1" thickBot="1">
      <c r="A91" s="67">
        <v>20230</v>
      </c>
      <c r="B91" s="20" t="s">
        <v>736</v>
      </c>
      <c r="C91" s="40">
        <v>44136</v>
      </c>
      <c r="D91" s="36">
        <v>1.7</v>
      </c>
      <c r="E91" s="37" t="s">
        <v>63</v>
      </c>
      <c r="F91" s="16" t="s">
        <v>1085</v>
      </c>
    </row>
    <row r="92" spans="1:6" ht="13.5" thickBot="1">
      <c r="A92" s="67">
        <v>34649</v>
      </c>
      <c r="B92" s="20" t="s">
        <v>866</v>
      </c>
      <c r="C92" s="3">
        <v>35737</v>
      </c>
      <c r="D92" s="4">
        <v>0.99</v>
      </c>
      <c r="E92" s="5" t="s">
        <v>63</v>
      </c>
      <c r="F92" s="16">
        <v>135849</v>
      </c>
    </row>
    <row r="93" spans="1:6" ht="27" customHeight="1" thickBot="1">
      <c r="A93" s="67">
        <v>10642</v>
      </c>
      <c r="B93" s="20" t="s">
        <v>634</v>
      </c>
      <c r="C93" s="3">
        <v>39630</v>
      </c>
      <c r="D93" s="4">
        <v>1.38</v>
      </c>
      <c r="E93" s="5" t="s">
        <v>63</v>
      </c>
      <c r="F93" s="24" t="s">
        <v>66</v>
      </c>
    </row>
    <row r="94" spans="1:6" ht="27" customHeight="1" thickBot="1">
      <c r="A94" s="67">
        <v>16536</v>
      </c>
      <c r="B94" s="125" t="s">
        <v>1088</v>
      </c>
      <c r="C94" s="3">
        <v>43922</v>
      </c>
      <c r="D94" s="4">
        <v>2.128</v>
      </c>
      <c r="E94" s="37" t="s">
        <v>64</v>
      </c>
      <c r="F94" s="24" t="s">
        <v>1089</v>
      </c>
    </row>
    <row r="95" spans="1:6" ht="18" customHeight="1" thickBot="1">
      <c r="A95" s="67">
        <v>12777</v>
      </c>
      <c r="B95" s="20" t="s">
        <v>664</v>
      </c>
      <c r="C95" s="40">
        <v>43556</v>
      </c>
      <c r="D95" s="36">
        <v>1.742</v>
      </c>
      <c r="E95" s="5" t="s">
        <v>63</v>
      </c>
      <c r="F95" s="24" t="s">
        <v>1006</v>
      </c>
    </row>
    <row r="96" spans="1:6" ht="18" customHeight="1" thickBot="1">
      <c r="A96" s="67">
        <v>10052</v>
      </c>
      <c r="B96" s="20" t="s">
        <v>622</v>
      </c>
      <c r="C96" s="40">
        <v>43556</v>
      </c>
      <c r="D96" s="36">
        <v>0.9</v>
      </c>
      <c r="E96" s="37" t="s">
        <v>63</v>
      </c>
      <c r="F96" s="24" t="s">
        <v>1006</v>
      </c>
    </row>
    <row r="97" spans="1:6" ht="13.5" thickBot="1">
      <c r="A97" s="69">
        <v>18767</v>
      </c>
      <c r="B97" s="20" t="s">
        <v>704</v>
      </c>
      <c r="C97" s="40">
        <v>43922</v>
      </c>
      <c r="D97" s="78">
        <v>1.826</v>
      </c>
      <c r="E97" s="11" t="s">
        <v>63</v>
      </c>
      <c r="F97" s="24" t="s">
        <v>1028</v>
      </c>
    </row>
    <row r="98" spans="1:6" ht="13.5" thickBot="1">
      <c r="A98" s="69">
        <v>20400</v>
      </c>
      <c r="B98" s="125" t="s">
        <v>984</v>
      </c>
      <c r="C98" s="40">
        <v>43405</v>
      </c>
      <c r="D98" s="78">
        <v>1.3</v>
      </c>
      <c r="E98" s="38" t="s">
        <v>63</v>
      </c>
      <c r="F98" s="24" t="s">
        <v>985</v>
      </c>
    </row>
    <row r="99" spans="1:6" ht="13.5" thickBot="1">
      <c r="A99" s="67">
        <v>28665</v>
      </c>
      <c r="B99" s="20" t="s">
        <v>838</v>
      </c>
      <c r="C99" s="40">
        <v>43922</v>
      </c>
      <c r="D99" s="36">
        <v>1.914</v>
      </c>
      <c r="E99" s="5" t="s">
        <v>63</v>
      </c>
      <c r="F99" s="24" t="s">
        <v>1047</v>
      </c>
    </row>
    <row r="100" spans="1:6" ht="13.5" thickBot="1">
      <c r="A100" s="84">
        <v>23280</v>
      </c>
      <c r="B100" s="20" t="s">
        <v>781</v>
      </c>
      <c r="C100" s="40">
        <v>43922</v>
      </c>
      <c r="D100" s="36">
        <v>1.424</v>
      </c>
      <c r="E100" s="5" t="s">
        <v>63</v>
      </c>
      <c r="F100" s="16" t="s">
        <v>1047</v>
      </c>
    </row>
    <row r="101" spans="1:6" ht="13.5" thickBot="1">
      <c r="A101" s="67">
        <v>10677</v>
      </c>
      <c r="B101" s="20" t="s">
        <v>635</v>
      </c>
      <c r="C101" s="40">
        <v>43922</v>
      </c>
      <c r="D101" s="36">
        <v>1.683</v>
      </c>
      <c r="E101" s="5" t="s">
        <v>63</v>
      </c>
      <c r="F101" s="24" t="s">
        <v>1047</v>
      </c>
    </row>
    <row r="102" spans="1:6" ht="27" thickBot="1">
      <c r="A102" s="67">
        <v>31534</v>
      </c>
      <c r="B102" s="20" t="s">
        <v>856</v>
      </c>
      <c r="C102" s="40">
        <v>43191</v>
      </c>
      <c r="D102" s="41">
        <v>1.36</v>
      </c>
      <c r="E102" s="39" t="s">
        <v>63</v>
      </c>
      <c r="F102" s="24" t="s">
        <v>968</v>
      </c>
    </row>
    <row r="103" spans="1:6" ht="27" thickBot="1">
      <c r="A103" s="67">
        <v>20532</v>
      </c>
      <c r="B103" s="20" t="s">
        <v>747</v>
      </c>
      <c r="C103" s="3">
        <v>37316</v>
      </c>
      <c r="D103" s="6">
        <v>1.4</v>
      </c>
      <c r="E103" s="7" t="s">
        <v>63</v>
      </c>
      <c r="F103" s="24" t="s">
        <v>512</v>
      </c>
    </row>
    <row r="104" spans="1:6" ht="12.75" customHeight="1" thickBot="1">
      <c r="A104" s="67">
        <v>34347</v>
      </c>
      <c r="B104" s="20" t="s">
        <v>864</v>
      </c>
      <c r="C104" s="3">
        <v>39904</v>
      </c>
      <c r="D104" s="6">
        <v>1.251</v>
      </c>
      <c r="E104" s="7" t="s">
        <v>63</v>
      </c>
      <c r="F104" s="24" t="s">
        <v>17</v>
      </c>
    </row>
    <row r="105" spans="1:6" ht="12.75" customHeight="1" thickBot="1">
      <c r="A105" s="67">
        <v>36927</v>
      </c>
      <c r="B105" s="20" t="s">
        <v>880</v>
      </c>
      <c r="C105" s="3">
        <v>37987</v>
      </c>
      <c r="D105" s="6">
        <v>1.265</v>
      </c>
      <c r="E105" s="7" t="s">
        <v>63</v>
      </c>
      <c r="F105" s="24" t="s">
        <v>513</v>
      </c>
    </row>
    <row r="106" spans="1:6" ht="12.75" customHeight="1" thickBot="1">
      <c r="A106" s="67">
        <v>32280</v>
      </c>
      <c r="B106" s="125" t="s">
        <v>965</v>
      </c>
      <c r="C106" s="3">
        <v>42826</v>
      </c>
      <c r="D106" s="6">
        <v>0.91</v>
      </c>
      <c r="E106" s="39" t="s">
        <v>63</v>
      </c>
      <c r="F106" s="126" t="s">
        <v>964</v>
      </c>
    </row>
    <row r="107" spans="1:6" ht="13.5" customHeight="1" thickBot="1">
      <c r="A107" s="67">
        <v>19410</v>
      </c>
      <c r="B107" s="20" t="s">
        <v>719</v>
      </c>
      <c r="C107" s="3">
        <v>43922</v>
      </c>
      <c r="D107" s="6">
        <v>1.819</v>
      </c>
      <c r="E107" s="7" t="s">
        <v>63</v>
      </c>
      <c r="F107" s="24" t="s">
        <v>1029</v>
      </c>
    </row>
    <row r="108" spans="1:6" ht="12.75" customHeight="1" thickBot="1">
      <c r="A108" s="67">
        <v>20443</v>
      </c>
      <c r="B108" s="20" t="s">
        <v>743</v>
      </c>
      <c r="C108" s="40">
        <v>43922</v>
      </c>
      <c r="D108" s="41">
        <v>2.549</v>
      </c>
      <c r="E108" s="7" t="s">
        <v>63</v>
      </c>
      <c r="F108" s="24" t="s">
        <v>1058</v>
      </c>
    </row>
    <row r="109" spans="1:6" ht="14.25" customHeight="1" thickBot="1">
      <c r="A109" s="67">
        <v>28258</v>
      </c>
      <c r="B109" s="20" t="s">
        <v>835</v>
      </c>
      <c r="C109" s="3">
        <v>40695</v>
      </c>
      <c r="D109" s="41">
        <v>1.448</v>
      </c>
      <c r="E109" s="7" t="s">
        <v>63</v>
      </c>
      <c r="F109" s="24" t="s">
        <v>544</v>
      </c>
    </row>
    <row r="110" spans="1:6" ht="27" thickBot="1">
      <c r="A110" s="71">
        <v>10804</v>
      </c>
      <c r="B110" s="20" t="s">
        <v>638</v>
      </c>
      <c r="C110" s="40">
        <v>43678</v>
      </c>
      <c r="D110" s="36">
        <v>2.666</v>
      </c>
      <c r="E110" s="5" t="s">
        <v>63</v>
      </c>
      <c r="F110" s="24" t="s">
        <v>1020</v>
      </c>
    </row>
    <row r="111" spans="1:6" ht="13.5" thickBot="1">
      <c r="A111" s="71">
        <v>10499</v>
      </c>
      <c r="B111" s="20" t="s">
        <v>632</v>
      </c>
      <c r="C111" s="3">
        <v>35179</v>
      </c>
      <c r="D111" s="4">
        <v>1.14</v>
      </c>
      <c r="E111" s="5" t="s">
        <v>63</v>
      </c>
      <c r="F111" s="24">
        <v>119813</v>
      </c>
    </row>
    <row r="112" spans="1:6" ht="13.5" thickBot="1">
      <c r="A112" s="71">
        <v>18961</v>
      </c>
      <c r="B112" s="125" t="s">
        <v>987</v>
      </c>
      <c r="C112" s="3">
        <v>43983</v>
      </c>
      <c r="D112" s="4">
        <v>2.379</v>
      </c>
      <c r="E112" s="37" t="s">
        <v>64</v>
      </c>
      <c r="F112" s="24" t="s">
        <v>1038</v>
      </c>
    </row>
    <row r="113" spans="1:6" ht="13.5" thickBot="1">
      <c r="A113" s="71">
        <v>31348</v>
      </c>
      <c r="B113" s="20" t="s">
        <v>854</v>
      </c>
      <c r="C113" s="3">
        <v>43922</v>
      </c>
      <c r="D113" s="36">
        <v>2.108</v>
      </c>
      <c r="E113" s="5" t="s">
        <v>63</v>
      </c>
      <c r="F113" s="24" t="s">
        <v>1069</v>
      </c>
    </row>
    <row r="114" spans="1:6" ht="13.5" thickBot="1">
      <c r="A114" s="71">
        <v>10847</v>
      </c>
      <c r="B114" s="20" t="s">
        <v>639</v>
      </c>
      <c r="C114" s="3">
        <v>39264</v>
      </c>
      <c r="D114" s="4">
        <v>1.54</v>
      </c>
      <c r="E114" s="5" t="s">
        <v>63</v>
      </c>
      <c r="F114" s="24" t="s">
        <v>7</v>
      </c>
    </row>
    <row r="115" spans="1:6" ht="13.5" thickBot="1">
      <c r="A115" s="67">
        <v>13572</v>
      </c>
      <c r="B115" s="20" t="s">
        <v>673</v>
      </c>
      <c r="C115" s="3">
        <v>43101</v>
      </c>
      <c r="D115" s="4">
        <v>1.4</v>
      </c>
      <c r="E115" s="37" t="s">
        <v>64</v>
      </c>
      <c r="F115" s="24" t="s">
        <v>956</v>
      </c>
    </row>
    <row r="116" spans="1:6" ht="13.5" thickBot="1">
      <c r="A116" s="71">
        <v>42587</v>
      </c>
      <c r="B116" s="20" t="s">
        <v>917</v>
      </c>
      <c r="C116" s="40">
        <v>43922</v>
      </c>
      <c r="D116" s="36">
        <v>1.365</v>
      </c>
      <c r="E116" s="37" t="s">
        <v>63</v>
      </c>
      <c r="F116" s="24" t="s">
        <v>1034</v>
      </c>
    </row>
    <row r="117" spans="1:6" ht="14.25" customHeight="1" thickBot="1">
      <c r="A117" s="67">
        <v>42048</v>
      </c>
      <c r="B117" s="20" t="s">
        <v>911</v>
      </c>
      <c r="C117" s="3">
        <v>40224</v>
      </c>
      <c r="D117" s="27">
        <v>1.63</v>
      </c>
      <c r="E117" s="28" t="s">
        <v>63</v>
      </c>
      <c r="F117" s="24" t="s">
        <v>98</v>
      </c>
    </row>
    <row r="118" spans="1:6" ht="14.25" customHeight="1" thickBot="1">
      <c r="A118" s="67">
        <v>36463</v>
      </c>
      <c r="B118" s="20" t="s">
        <v>877</v>
      </c>
      <c r="C118" s="40">
        <v>40554</v>
      </c>
      <c r="D118" s="4">
        <v>1.248</v>
      </c>
      <c r="E118" s="5" t="s">
        <v>63</v>
      </c>
      <c r="F118" s="16" t="s">
        <v>560</v>
      </c>
    </row>
    <row r="119" spans="1:6" ht="14.25" customHeight="1" thickBot="1">
      <c r="A119" s="67">
        <v>22635</v>
      </c>
      <c r="B119" s="20" t="s">
        <v>50</v>
      </c>
      <c r="C119" s="3">
        <v>36526</v>
      </c>
      <c r="D119" s="4">
        <v>1.35</v>
      </c>
      <c r="E119" s="5" t="s">
        <v>63</v>
      </c>
      <c r="F119" s="16">
        <v>160020</v>
      </c>
    </row>
    <row r="120" spans="1:6" ht="15" customHeight="1" thickBot="1">
      <c r="A120" s="67">
        <v>13692</v>
      </c>
      <c r="B120" s="20" t="s">
        <v>620</v>
      </c>
      <c r="C120" s="40">
        <v>43709</v>
      </c>
      <c r="D120" s="36">
        <v>1.1</v>
      </c>
      <c r="E120" s="37" t="s">
        <v>63</v>
      </c>
      <c r="F120" s="24" t="s">
        <v>1017</v>
      </c>
    </row>
    <row r="121" spans="1:6" ht="14.25" customHeight="1" thickBot="1">
      <c r="A121" s="67">
        <v>13019</v>
      </c>
      <c r="B121" s="20" t="s">
        <v>3</v>
      </c>
      <c r="C121" s="3">
        <v>42826</v>
      </c>
      <c r="D121" s="4">
        <v>1</v>
      </c>
      <c r="E121" s="5" t="s">
        <v>63</v>
      </c>
      <c r="F121" s="24" t="s">
        <v>936</v>
      </c>
    </row>
    <row r="122" spans="1:6" ht="13.5" customHeight="1" thickBot="1">
      <c r="A122" s="67">
        <v>10724</v>
      </c>
      <c r="B122" s="20" t="s">
        <v>637</v>
      </c>
      <c r="C122" s="3">
        <v>43922</v>
      </c>
      <c r="D122" s="4">
        <v>1.45</v>
      </c>
      <c r="E122" s="5" t="s">
        <v>63</v>
      </c>
      <c r="F122" s="24" t="s">
        <v>1035</v>
      </c>
    </row>
    <row r="123" spans="1:6" ht="13.5" thickBot="1">
      <c r="A123" s="67">
        <v>14702</v>
      </c>
      <c r="B123" s="20" t="s">
        <v>683</v>
      </c>
      <c r="C123" s="3">
        <v>43922</v>
      </c>
      <c r="D123" s="36">
        <v>1.535</v>
      </c>
      <c r="E123" s="5" t="s">
        <v>63</v>
      </c>
      <c r="F123" s="24" t="s">
        <v>1059</v>
      </c>
    </row>
    <row r="124" spans="1:6" ht="13.5" thickBot="1">
      <c r="A124" s="67">
        <v>11551</v>
      </c>
      <c r="B124" s="125" t="s">
        <v>943</v>
      </c>
      <c r="C124" s="3">
        <v>42826</v>
      </c>
      <c r="D124" s="36">
        <v>1.414</v>
      </c>
      <c r="E124" s="37" t="s">
        <v>63</v>
      </c>
      <c r="F124" s="24" t="s">
        <v>944</v>
      </c>
    </row>
    <row r="125" spans="1:6" ht="14.25" customHeight="1" thickBot="1">
      <c r="A125" s="67">
        <v>21261</v>
      </c>
      <c r="B125" s="20" t="s">
        <v>756</v>
      </c>
      <c r="C125" s="3">
        <v>41913</v>
      </c>
      <c r="D125" s="4">
        <v>1.041</v>
      </c>
      <c r="E125" s="37" t="s">
        <v>63</v>
      </c>
      <c r="F125" s="24" t="s">
        <v>584</v>
      </c>
    </row>
    <row r="126" spans="1:6" ht="14.25" customHeight="1" thickBot="1">
      <c r="A126" s="67">
        <v>25186</v>
      </c>
      <c r="B126" s="20" t="s">
        <v>809</v>
      </c>
      <c r="C126" s="40">
        <v>44136</v>
      </c>
      <c r="D126" s="36">
        <v>2.21</v>
      </c>
      <c r="E126" s="37" t="s">
        <v>64</v>
      </c>
      <c r="F126" s="24" t="s">
        <v>1080</v>
      </c>
    </row>
    <row r="127" spans="1:6" ht="13.5" thickBot="1">
      <c r="A127" s="67">
        <v>21407</v>
      </c>
      <c r="B127" s="20" t="s">
        <v>757</v>
      </c>
      <c r="C127" s="40">
        <v>44136</v>
      </c>
      <c r="D127" s="36">
        <v>1.5</v>
      </c>
      <c r="E127" s="37" t="s">
        <v>64</v>
      </c>
      <c r="F127" s="24" t="s">
        <v>1080</v>
      </c>
    </row>
    <row r="128" spans="1:6" ht="14.25" customHeight="1" thickBot="1">
      <c r="A128" s="69">
        <v>25402</v>
      </c>
      <c r="B128" s="20" t="s">
        <v>811</v>
      </c>
      <c r="C128" s="40">
        <v>43556</v>
      </c>
      <c r="D128" s="36">
        <v>1.4</v>
      </c>
      <c r="E128" s="37" t="s">
        <v>64</v>
      </c>
      <c r="F128" s="16" t="s">
        <v>1004</v>
      </c>
    </row>
    <row r="129" spans="1:6" ht="14.25" customHeight="1" thickBot="1">
      <c r="A129" s="69">
        <v>11512</v>
      </c>
      <c r="B129" s="125" t="s">
        <v>989</v>
      </c>
      <c r="C129" s="40">
        <v>43466</v>
      </c>
      <c r="D129" s="36">
        <v>1.6</v>
      </c>
      <c r="E129" s="37" t="s">
        <v>63</v>
      </c>
      <c r="F129" s="16" t="s">
        <v>990</v>
      </c>
    </row>
    <row r="130" spans="1:6" ht="14.25" customHeight="1" thickBot="1">
      <c r="A130" s="67">
        <v>21458</v>
      </c>
      <c r="B130" s="20" t="s">
        <v>75</v>
      </c>
      <c r="C130" s="40">
        <v>43922</v>
      </c>
      <c r="D130" s="36">
        <v>2.65</v>
      </c>
      <c r="E130" s="37" t="s">
        <v>64</v>
      </c>
      <c r="F130" s="16" t="s">
        <v>1033</v>
      </c>
    </row>
    <row r="131" spans="1:6" ht="13.5" customHeight="1" thickBot="1">
      <c r="A131" s="68">
        <v>21415</v>
      </c>
      <c r="B131" s="20" t="s">
        <v>758</v>
      </c>
      <c r="C131" s="40">
        <v>43191</v>
      </c>
      <c r="D131" s="36">
        <v>1.6</v>
      </c>
      <c r="E131" s="37" t="s">
        <v>64</v>
      </c>
      <c r="F131" s="16" t="s">
        <v>969</v>
      </c>
    </row>
    <row r="132" spans="1:6" ht="27" thickBot="1">
      <c r="A132" s="84">
        <v>10346</v>
      </c>
      <c r="B132" s="20" t="s">
        <v>627</v>
      </c>
      <c r="C132" s="40">
        <v>43556</v>
      </c>
      <c r="D132" s="36">
        <v>1.2</v>
      </c>
      <c r="E132" s="5" t="s">
        <v>63</v>
      </c>
      <c r="F132" s="16" t="s">
        <v>1004</v>
      </c>
    </row>
    <row r="133" spans="1:6" ht="14.25" customHeight="1" thickBot="1">
      <c r="A133" s="67">
        <v>26263</v>
      </c>
      <c r="B133" s="20" t="s">
        <v>825</v>
      </c>
      <c r="C133" s="3">
        <v>43922</v>
      </c>
      <c r="D133" s="4">
        <v>1.529</v>
      </c>
      <c r="E133" s="38" t="s">
        <v>63</v>
      </c>
      <c r="F133" s="24" t="s">
        <v>1049</v>
      </c>
    </row>
    <row r="134" spans="1:6" ht="13.5" thickBot="1">
      <c r="A134" s="67">
        <v>16233</v>
      </c>
      <c r="B134" s="20" t="s">
        <v>99</v>
      </c>
      <c r="C134" s="87">
        <v>43922</v>
      </c>
      <c r="D134" s="38">
        <v>1.085</v>
      </c>
      <c r="E134" s="11" t="s">
        <v>63</v>
      </c>
      <c r="F134" s="16" t="s">
        <v>1050</v>
      </c>
    </row>
    <row r="135" spans="1:6" ht="13.5" customHeight="1" thickBot="1">
      <c r="A135" s="84">
        <v>26271</v>
      </c>
      <c r="B135" s="20" t="s">
        <v>826</v>
      </c>
      <c r="C135" s="3">
        <v>43922</v>
      </c>
      <c r="D135" s="11">
        <v>1.389</v>
      </c>
      <c r="E135" s="38" t="s">
        <v>63</v>
      </c>
      <c r="F135" s="16" t="s">
        <v>1049</v>
      </c>
    </row>
    <row r="136" spans="1:6" ht="13.5" customHeight="1" thickBot="1">
      <c r="A136" s="68">
        <v>16044</v>
      </c>
      <c r="B136" s="125" t="s">
        <v>950</v>
      </c>
      <c r="C136" s="3">
        <v>44166</v>
      </c>
      <c r="D136" s="11">
        <v>2.033</v>
      </c>
      <c r="E136" s="38" t="s">
        <v>63</v>
      </c>
      <c r="F136" s="16" t="s">
        <v>1087</v>
      </c>
    </row>
    <row r="137" spans="1:7" ht="15" customHeight="1">
      <c r="A137" s="67">
        <v>10120</v>
      </c>
      <c r="B137" s="136" t="s">
        <v>623</v>
      </c>
      <c r="C137" s="137">
        <v>44166</v>
      </c>
      <c r="D137" s="107">
        <v>1.694</v>
      </c>
      <c r="E137" s="138" t="s">
        <v>63</v>
      </c>
      <c r="F137" s="144" t="s">
        <v>1087</v>
      </c>
      <c r="G137" s="146"/>
    </row>
    <row r="138" spans="1:7" ht="15" customHeight="1">
      <c r="A138" s="66">
        <v>16045</v>
      </c>
      <c r="B138" s="141" t="s">
        <v>951</v>
      </c>
      <c r="C138" s="3">
        <v>44166</v>
      </c>
      <c r="D138" s="4">
        <v>1.355</v>
      </c>
      <c r="E138" s="38" t="s">
        <v>63</v>
      </c>
      <c r="F138" s="24" t="s">
        <v>1087</v>
      </c>
      <c r="G138" s="146"/>
    </row>
    <row r="139" spans="1:7" s="81" customFormat="1" ht="16.5" customHeight="1">
      <c r="A139" s="72">
        <v>26921</v>
      </c>
      <c r="B139" s="143" t="s">
        <v>616</v>
      </c>
      <c r="C139" s="3">
        <v>44166</v>
      </c>
      <c r="D139" s="4">
        <v>1.694</v>
      </c>
      <c r="E139" s="11" t="s">
        <v>63</v>
      </c>
      <c r="F139" s="24" t="s">
        <v>1087</v>
      </c>
      <c r="G139" s="147"/>
    </row>
    <row r="140" spans="1:7" ht="12.75">
      <c r="A140" s="72">
        <v>11045</v>
      </c>
      <c r="B140" s="143" t="s">
        <v>111</v>
      </c>
      <c r="C140" s="40">
        <v>42948</v>
      </c>
      <c r="D140" s="36">
        <v>1.889</v>
      </c>
      <c r="E140" s="37" t="s">
        <v>63</v>
      </c>
      <c r="F140" s="145" t="s">
        <v>940</v>
      </c>
      <c r="G140" s="146"/>
    </row>
    <row r="141" spans="1:7" ht="15" customHeight="1">
      <c r="A141" s="66">
        <v>35181</v>
      </c>
      <c r="B141" s="142" t="s">
        <v>959</v>
      </c>
      <c r="C141" s="3">
        <v>43556</v>
      </c>
      <c r="D141" s="4">
        <v>1.125</v>
      </c>
      <c r="E141" s="38" t="s">
        <v>63</v>
      </c>
      <c r="F141" s="148" t="s">
        <v>1006</v>
      </c>
      <c r="G141" s="146"/>
    </row>
    <row r="142" spans="1:6" s="81" customFormat="1" ht="17.25" customHeight="1" thickBot="1">
      <c r="A142" s="68">
        <v>31925</v>
      </c>
      <c r="B142" s="139" t="s">
        <v>857</v>
      </c>
      <c r="C142" s="140">
        <v>43920</v>
      </c>
      <c r="D142" s="41">
        <v>1.8</v>
      </c>
      <c r="E142" s="39" t="s">
        <v>63</v>
      </c>
      <c r="F142" s="17" t="s">
        <v>1043</v>
      </c>
    </row>
    <row r="143" spans="1:6" ht="13.5" thickBot="1">
      <c r="A143" s="67">
        <v>21652</v>
      </c>
      <c r="B143" s="20" t="s">
        <v>617</v>
      </c>
      <c r="C143" s="40">
        <v>42095</v>
      </c>
      <c r="D143" s="41">
        <v>2.102</v>
      </c>
      <c r="E143" s="7" t="s">
        <v>63</v>
      </c>
      <c r="F143" s="17" t="s">
        <v>587</v>
      </c>
    </row>
    <row r="144" spans="1:6" ht="18" customHeight="1" thickBot="1">
      <c r="A144" s="67">
        <v>41483</v>
      </c>
      <c r="B144" s="20" t="s">
        <v>906</v>
      </c>
      <c r="C144" s="3">
        <v>43191</v>
      </c>
      <c r="D144" s="4">
        <v>0.926</v>
      </c>
      <c r="E144" s="5" t="s">
        <v>63</v>
      </c>
      <c r="F144" s="24" t="s">
        <v>971</v>
      </c>
    </row>
    <row r="145" spans="1:6" ht="13.5" thickBot="1">
      <c r="A145" s="67">
        <v>13838</v>
      </c>
      <c r="B145" s="20" t="s">
        <v>675</v>
      </c>
      <c r="C145" s="40">
        <v>43252</v>
      </c>
      <c r="D145" s="41">
        <v>2.063</v>
      </c>
      <c r="E145" s="7" t="s">
        <v>64</v>
      </c>
      <c r="F145" s="24" t="s">
        <v>970</v>
      </c>
    </row>
    <row r="146" spans="1:6" ht="13.5" thickBot="1">
      <c r="A146" s="67">
        <v>10178</v>
      </c>
      <c r="B146" s="20" t="s">
        <v>72</v>
      </c>
      <c r="C146" s="3">
        <v>42552</v>
      </c>
      <c r="D146" s="4">
        <v>1.66</v>
      </c>
      <c r="E146" s="37" t="s">
        <v>63</v>
      </c>
      <c r="F146" s="17" t="s">
        <v>603</v>
      </c>
    </row>
    <row r="147" spans="1:6" ht="13.5" thickBot="1">
      <c r="A147" s="67">
        <v>20281</v>
      </c>
      <c r="B147" s="20" t="s">
        <v>737</v>
      </c>
      <c r="C147" s="40">
        <v>43556</v>
      </c>
      <c r="D147" s="41">
        <v>2.322</v>
      </c>
      <c r="E147" s="43" t="s">
        <v>63</v>
      </c>
      <c r="F147" s="24" t="s">
        <v>1006</v>
      </c>
    </row>
    <row r="148" spans="1:6" ht="18" customHeight="1" thickBot="1">
      <c r="A148" s="67">
        <v>13935</v>
      </c>
      <c r="B148" s="20" t="s">
        <v>676</v>
      </c>
      <c r="C148" s="40">
        <v>43952</v>
      </c>
      <c r="D148" s="41">
        <v>2.284</v>
      </c>
      <c r="E148" s="39" t="s">
        <v>63</v>
      </c>
      <c r="F148" s="24" t="s">
        <v>1037</v>
      </c>
    </row>
    <row r="149" spans="1:6" ht="14.25" customHeight="1" thickBot="1">
      <c r="A149" s="67">
        <v>11118</v>
      </c>
      <c r="B149" s="20" t="s">
        <v>645</v>
      </c>
      <c r="C149" s="3">
        <v>43556</v>
      </c>
      <c r="D149" s="6">
        <v>1.3</v>
      </c>
      <c r="E149" s="39" t="s">
        <v>63</v>
      </c>
      <c r="F149" s="16" t="s">
        <v>991</v>
      </c>
    </row>
    <row r="150" spans="1:6" ht="14.25" customHeight="1" thickBot="1">
      <c r="A150" s="67">
        <v>16024</v>
      </c>
      <c r="B150" s="125" t="s">
        <v>952</v>
      </c>
      <c r="C150" s="3">
        <v>43952</v>
      </c>
      <c r="D150" s="6">
        <v>2.741</v>
      </c>
      <c r="E150" s="39" t="s">
        <v>64</v>
      </c>
      <c r="F150" s="16" t="s">
        <v>1037</v>
      </c>
    </row>
    <row r="151" spans="1:6" ht="14.25" customHeight="1" thickBot="1">
      <c r="A151" s="67">
        <v>28304</v>
      </c>
      <c r="B151" s="20" t="s">
        <v>836</v>
      </c>
      <c r="C151" s="40">
        <v>43952</v>
      </c>
      <c r="D151" s="41">
        <v>2.056</v>
      </c>
      <c r="E151" s="39" t="s">
        <v>63</v>
      </c>
      <c r="F151" s="16" t="s">
        <v>1037</v>
      </c>
    </row>
    <row r="152" spans="1:6" ht="13.5" thickBot="1">
      <c r="A152" s="67">
        <v>10385</v>
      </c>
      <c r="B152" s="20" t="s">
        <v>629</v>
      </c>
      <c r="C152" s="18">
        <v>43922</v>
      </c>
      <c r="D152" s="6">
        <v>1.616</v>
      </c>
      <c r="E152" s="153" t="s">
        <v>63</v>
      </c>
      <c r="F152" s="24" t="s">
        <v>1048</v>
      </c>
    </row>
    <row r="153" spans="1:6" ht="13.5" thickBot="1">
      <c r="A153" s="67">
        <v>16236</v>
      </c>
      <c r="B153" s="125" t="s">
        <v>986</v>
      </c>
      <c r="C153" s="18">
        <v>43922</v>
      </c>
      <c r="D153" s="6">
        <v>1.21</v>
      </c>
      <c r="E153" s="153" t="s">
        <v>63</v>
      </c>
      <c r="F153" s="16" t="s">
        <v>1048</v>
      </c>
    </row>
    <row r="154" spans="1:6" ht="14.25" customHeight="1" thickBot="1">
      <c r="A154" s="68">
        <v>10699</v>
      </c>
      <c r="B154" s="20" t="s">
        <v>636</v>
      </c>
      <c r="C154" s="40">
        <v>43191</v>
      </c>
      <c r="D154" s="41">
        <v>1.55</v>
      </c>
      <c r="E154" s="39" t="s">
        <v>64</v>
      </c>
      <c r="F154" s="16" t="s">
        <v>961</v>
      </c>
    </row>
    <row r="155" spans="1:6" ht="12.75" customHeight="1" thickBot="1">
      <c r="A155" s="67">
        <v>35386</v>
      </c>
      <c r="B155" s="20" t="s">
        <v>871</v>
      </c>
      <c r="C155" s="40">
        <v>40554</v>
      </c>
      <c r="D155" s="6">
        <v>1.11</v>
      </c>
      <c r="E155" s="7" t="s">
        <v>63</v>
      </c>
      <c r="F155" s="16" t="s">
        <v>560</v>
      </c>
    </row>
    <row r="156" spans="1:6" ht="14.25" customHeight="1" thickBot="1">
      <c r="A156" s="67">
        <v>25879</v>
      </c>
      <c r="B156" s="20" t="s">
        <v>819</v>
      </c>
      <c r="C156" s="40">
        <v>40554</v>
      </c>
      <c r="D156" s="6">
        <v>1.595</v>
      </c>
      <c r="E156" s="7" t="s">
        <v>63</v>
      </c>
      <c r="F156" s="16" t="s">
        <v>560</v>
      </c>
    </row>
    <row r="157" spans="1:6" ht="14.25" customHeight="1" thickBot="1">
      <c r="A157" s="67">
        <v>21873</v>
      </c>
      <c r="B157" s="20" t="s">
        <v>74</v>
      </c>
      <c r="C157" s="3">
        <v>43922</v>
      </c>
      <c r="D157" s="36">
        <v>1.235</v>
      </c>
      <c r="E157" s="37" t="s">
        <v>64</v>
      </c>
      <c r="F157" s="16" t="s">
        <v>1051</v>
      </c>
    </row>
    <row r="158" spans="1:6" ht="15" customHeight="1" thickBot="1">
      <c r="A158" s="67">
        <v>21784</v>
      </c>
      <c r="B158" s="125" t="s">
        <v>762</v>
      </c>
      <c r="C158" s="88">
        <v>43678</v>
      </c>
      <c r="D158" s="6">
        <v>2.391</v>
      </c>
      <c r="E158" s="7" t="s">
        <v>63</v>
      </c>
      <c r="F158" s="16" t="s">
        <v>1020</v>
      </c>
    </row>
    <row r="159" spans="1:6" ht="14.25" customHeight="1" thickBot="1">
      <c r="A159" s="67">
        <v>13098</v>
      </c>
      <c r="B159" s="20" t="s">
        <v>669</v>
      </c>
      <c r="C159" s="3">
        <v>42095</v>
      </c>
      <c r="D159" s="105">
        <v>1.25</v>
      </c>
      <c r="E159" s="109" t="s">
        <v>64</v>
      </c>
      <c r="F159" s="24" t="s">
        <v>588</v>
      </c>
    </row>
    <row r="160" spans="1:6" ht="13.5" customHeight="1" thickBot="1">
      <c r="A160" s="67">
        <v>10351</v>
      </c>
      <c r="B160" s="20" t="s">
        <v>628</v>
      </c>
      <c r="C160" s="40">
        <v>41430</v>
      </c>
      <c r="D160" s="41">
        <v>1.4</v>
      </c>
      <c r="E160" s="39" t="s">
        <v>63</v>
      </c>
      <c r="F160" s="24" t="s">
        <v>573</v>
      </c>
    </row>
    <row r="161" spans="1:6" ht="13.5" customHeight="1" thickBot="1">
      <c r="A161" s="67">
        <v>24724</v>
      </c>
      <c r="B161" s="125" t="s">
        <v>799</v>
      </c>
      <c r="C161" s="40">
        <v>42948</v>
      </c>
      <c r="D161" s="41">
        <v>2.022</v>
      </c>
      <c r="E161" s="39" t="s">
        <v>63</v>
      </c>
      <c r="F161" s="24" t="s">
        <v>941</v>
      </c>
    </row>
    <row r="162" spans="1:6" ht="13.5" thickBot="1">
      <c r="A162" s="67">
        <v>10859</v>
      </c>
      <c r="B162" s="20" t="s">
        <v>38</v>
      </c>
      <c r="C162" s="3">
        <v>40330</v>
      </c>
      <c r="D162" s="4">
        <v>1.613</v>
      </c>
      <c r="E162" s="5" t="s">
        <v>63</v>
      </c>
      <c r="F162" s="24" t="s">
        <v>39</v>
      </c>
    </row>
    <row r="163" spans="1:6" ht="27" thickBot="1">
      <c r="A163" s="67">
        <v>33383</v>
      </c>
      <c r="B163" s="20" t="s">
        <v>860</v>
      </c>
      <c r="C163" s="3">
        <v>37104</v>
      </c>
      <c r="D163" s="4">
        <v>1.25</v>
      </c>
      <c r="E163" s="5" t="s">
        <v>63</v>
      </c>
      <c r="F163" s="24" t="s">
        <v>535</v>
      </c>
    </row>
    <row r="164" spans="1:6" ht="15" customHeight="1" thickBot="1">
      <c r="A164" s="67">
        <v>40100</v>
      </c>
      <c r="B164" s="20" t="s">
        <v>605</v>
      </c>
      <c r="C164" s="3">
        <v>43952</v>
      </c>
      <c r="D164" s="4">
        <v>1.09</v>
      </c>
      <c r="E164" s="37" t="s">
        <v>63</v>
      </c>
      <c r="F164" s="24" t="s">
        <v>1053</v>
      </c>
    </row>
    <row r="165" spans="1:6" ht="13.5" thickBot="1">
      <c r="A165" s="67">
        <v>35585</v>
      </c>
      <c r="B165" s="20" t="s">
        <v>574</v>
      </c>
      <c r="C165" s="40">
        <v>43922</v>
      </c>
      <c r="D165" s="54">
        <v>1.229</v>
      </c>
      <c r="E165" s="5" t="s">
        <v>63</v>
      </c>
      <c r="F165" s="25" t="s">
        <v>1050</v>
      </c>
    </row>
    <row r="166" spans="1:6" ht="13.5" thickBot="1">
      <c r="A166" s="67">
        <v>13978</v>
      </c>
      <c r="B166" s="20" t="s">
        <v>677</v>
      </c>
      <c r="C166" s="40">
        <v>42826</v>
      </c>
      <c r="D166" s="53">
        <v>1.575</v>
      </c>
      <c r="E166" s="127" t="s">
        <v>63</v>
      </c>
      <c r="F166" s="16" t="s">
        <v>933</v>
      </c>
    </row>
    <row r="167" spans="1:6" ht="27" thickBot="1">
      <c r="A167" s="67">
        <v>11185</v>
      </c>
      <c r="B167" s="20" t="s">
        <v>647</v>
      </c>
      <c r="C167" s="40">
        <v>42826</v>
      </c>
      <c r="D167" s="41">
        <v>1.47</v>
      </c>
      <c r="E167" s="39" t="s">
        <v>63</v>
      </c>
      <c r="F167" s="24" t="s">
        <v>937</v>
      </c>
    </row>
    <row r="168" spans="1:6" ht="14.25" customHeight="1" thickBot="1">
      <c r="A168" s="67">
        <v>11800</v>
      </c>
      <c r="B168" s="20" t="s">
        <v>656</v>
      </c>
      <c r="C168" s="40">
        <v>42826</v>
      </c>
      <c r="D168" s="41">
        <v>1.936</v>
      </c>
      <c r="E168" s="39" t="s">
        <v>63</v>
      </c>
      <c r="F168" s="24" t="s">
        <v>937</v>
      </c>
    </row>
    <row r="169" spans="1:6" ht="12" customHeight="1" thickBot="1">
      <c r="A169" s="67">
        <v>41513</v>
      </c>
      <c r="B169" s="20" t="s">
        <v>907</v>
      </c>
      <c r="C169" s="40">
        <v>42826</v>
      </c>
      <c r="D169" s="41">
        <v>1.683</v>
      </c>
      <c r="E169" s="39" t="s">
        <v>63</v>
      </c>
      <c r="F169" s="24" t="s">
        <v>937</v>
      </c>
    </row>
    <row r="170" spans="1:6" ht="12.75" customHeight="1" thickBot="1">
      <c r="A170" s="67">
        <v>10941</v>
      </c>
      <c r="B170" s="20" t="s">
        <v>511</v>
      </c>
      <c r="C170" s="3">
        <v>40179</v>
      </c>
      <c r="D170" s="6">
        <v>1.25</v>
      </c>
      <c r="E170" s="7" t="s">
        <v>63</v>
      </c>
      <c r="F170" s="16" t="s">
        <v>541</v>
      </c>
    </row>
    <row r="171" spans="1:6" ht="13.5" thickBot="1">
      <c r="A171" s="67">
        <v>11600</v>
      </c>
      <c r="B171" s="20" t="s">
        <v>654</v>
      </c>
      <c r="C171" s="3">
        <v>42461</v>
      </c>
      <c r="D171" s="6">
        <v>1.215</v>
      </c>
      <c r="E171" s="7" t="s">
        <v>63</v>
      </c>
      <c r="F171" s="16" t="s">
        <v>604</v>
      </c>
    </row>
    <row r="172" spans="1:6" s="57" customFormat="1" ht="13.5" thickBot="1">
      <c r="A172" s="67">
        <v>13986</v>
      </c>
      <c r="B172" s="20" t="s">
        <v>678</v>
      </c>
      <c r="C172" s="40">
        <v>43922</v>
      </c>
      <c r="D172" s="41">
        <v>1.58</v>
      </c>
      <c r="E172" s="7" t="s">
        <v>63</v>
      </c>
      <c r="F172" s="16" t="s">
        <v>1052</v>
      </c>
    </row>
    <row r="173" spans="1:6" s="81" customFormat="1" ht="14.25" customHeight="1" thickBot="1">
      <c r="A173" s="67">
        <v>22209</v>
      </c>
      <c r="B173" s="20" t="s">
        <v>771</v>
      </c>
      <c r="C173" s="3">
        <v>35612</v>
      </c>
      <c r="D173" s="6">
        <v>1.394</v>
      </c>
      <c r="E173" s="7" t="s">
        <v>63</v>
      </c>
      <c r="F173" s="16">
        <v>130310</v>
      </c>
    </row>
    <row r="174" spans="1:6" s="81" customFormat="1" ht="15.75" customHeight="1" thickBot="1">
      <c r="A174" s="67">
        <v>28339</v>
      </c>
      <c r="B174" s="20" t="s">
        <v>60</v>
      </c>
      <c r="C174" s="3">
        <v>39944</v>
      </c>
      <c r="D174" s="6">
        <v>1.447</v>
      </c>
      <c r="E174" s="7" t="s">
        <v>63</v>
      </c>
      <c r="F174" s="16" t="s">
        <v>61</v>
      </c>
    </row>
    <row r="175" spans="1:6" s="81" customFormat="1" ht="14.25" customHeight="1" thickBot="1">
      <c r="A175" s="67">
        <v>24414</v>
      </c>
      <c r="B175" s="20" t="s">
        <v>78</v>
      </c>
      <c r="C175" s="40">
        <v>43983</v>
      </c>
      <c r="D175" s="41">
        <v>1.94</v>
      </c>
      <c r="E175" s="7" t="s">
        <v>63</v>
      </c>
      <c r="F175" s="126" t="s">
        <v>1072</v>
      </c>
    </row>
    <row r="176" spans="1:6" ht="14.25" customHeight="1" thickBot="1">
      <c r="A176" s="67">
        <v>24732</v>
      </c>
      <c r="B176" s="125" t="s">
        <v>800</v>
      </c>
      <c r="C176" s="40">
        <v>42948</v>
      </c>
      <c r="D176" s="41">
        <v>1.85</v>
      </c>
      <c r="E176" s="39" t="s">
        <v>63</v>
      </c>
      <c r="F176" s="16" t="s">
        <v>941</v>
      </c>
    </row>
    <row r="177" spans="1:6" ht="13.5" customHeight="1" thickBot="1">
      <c r="A177" s="67">
        <v>38962</v>
      </c>
      <c r="B177" s="20" t="s">
        <v>888</v>
      </c>
      <c r="C177" s="3">
        <v>37280</v>
      </c>
      <c r="D177" s="6">
        <v>1.285</v>
      </c>
      <c r="E177" s="7" t="s">
        <v>63</v>
      </c>
      <c r="F177" s="16" t="s">
        <v>536</v>
      </c>
    </row>
    <row r="178" spans="1:6" ht="13.5" thickBot="1">
      <c r="A178" s="67">
        <v>11258</v>
      </c>
      <c r="B178" s="20" t="s">
        <v>79</v>
      </c>
      <c r="C178" s="3">
        <v>39234</v>
      </c>
      <c r="D178" s="6">
        <v>1.174</v>
      </c>
      <c r="E178" s="7" t="s">
        <v>63</v>
      </c>
      <c r="F178" s="24" t="s">
        <v>8</v>
      </c>
    </row>
    <row r="179" spans="1:6" ht="27" thickBot="1">
      <c r="A179" s="67">
        <v>22098</v>
      </c>
      <c r="B179" s="20" t="s">
        <v>767</v>
      </c>
      <c r="C179" s="3">
        <v>43922</v>
      </c>
      <c r="D179" s="36">
        <v>2.07</v>
      </c>
      <c r="E179" s="37" t="s">
        <v>64</v>
      </c>
      <c r="F179" s="24" t="s">
        <v>1044</v>
      </c>
    </row>
    <row r="180" spans="1:6" ht="14.25" customHeight="1" thickBot="1">
      <c r="A180" s="67">
        <v>23809</v>
      </c>
      <c r="B180" s="20" t="s">
        <v>787</v>
      </c>
      <c r="C180" s="40">
        <v>43922</v>
      </c>
      <c r="D180" s="41">
        <v>1.978</v>
      </c>
      <c r="E180" s="39" t="s">
        <v>63</v>
      </c>
      <c r="F180" s="24" t="s">
        <v>1029</v>
      </c>
    </row>
    <row r="181" spans="1:6" ht="13.5" thickBot="1">
      <c r="A181" s="67">
        <v>25984</v>
      </c>
      <c r="B181" s="20" t="s">
        <v>54</v>
      </c>
      <c r="C181" s="133">
        <v>44287</v>
      </c>
      <c r="D181" s="41">
        <v>1.884</v>
      </c>
      <c r="E181" s="7" t="s">
        <v>64</v>
      </c>
      <c r="F181" s="112" t="s">
        <v>1105</v>
      </c>
    </row>
    <row r="182" spans="1:6" ht="27" thickBot="1">
      <c r="A182" s="68">
        <v>26832</v>
      </c>
      <c r="B182" s="131" t="s">
        <v>830</v>
      </c>
      <c r="C182" s="135">
        <v>43922</v>
      </c>
      <c r="D182" s="151">
        <v>1.76</v>
      </c>
      <c r="E182" s="128" t="s">
        <v>63</v>
      </c>
      <c r="F182" s="130" t="s">
        <v>1066</v>
      </c>
    </row>
    <row r="183" spans="1:6" ht="14.25" customHeight="1" thickBot="1">
      <c r="A183" s="67">
        <v>26344</v>
      </c>
      <c r="B183" s="131" t="s">
        <v>827</v>
      </c>
      <c r="C183" s="135">
        <v>43922</v>
      </c>
      <c r="D183" s="152">
        <v>2.39</v>
      </c>
      <c r="E183" s="129" t="s">
        <v>63</v>
      </c>
      <c r="F183" s="130" t="s">
        <v>1066</v>
      </c>
    </row>
    <row r="184" spans="1:6" ht="13.5" customHeight="1" thickBot="1">
      <c r="A184" s="67">
        <v>16691</v>
      </c>
      <c r="B184" s="131" t="s">
        <v>700</v>
      </c>
      <c r="C184" s="135">
        <v>43922</v>
      </c>
      <c r="D184" s="152">
        <v>1.86</v>
      </c>
      <c r="E184" s="129" t="s">
        <v>63</v>
      </c>
      <c r="F184" s="130" t="s">
        <v>1066</v>
      </c>
    </row>
    <row r="185" spans="1:6" ht="13.5" customHeight="1" thickBot="1">
      <c r="A185" s="67">
        <v>22136</v>
      </c>
      <c r="B185" s="132" t="s">
        <v>768</v>
      </c>
      <c r="C185" s="135">
        <v>43922</v>
      </c>
      <c r="D185" s="152">
        <v>2.08</v>
      </c>
      <c r="E185" s="129" t="s">
        <v>63</v>
      </c>
      <c r="F185" s="130" t="s">
        <v>1066</v>
      </c>
    </row>
    <row r="186" spans="1:6" ht="14.25" customHeight="1" thickBot="1">
      <c r="A186" s="67">
        <v>33723</v>
      </c>
      <c r="B186" s="131" t="s">
        <v>863</v>
      </c>
      <c r="C186" s="135">
        <v>43922</v>
      </c>
      <c r="D186" s="152">
        <v>2.08</v>
      </c>
      <c r="E186" s="129" t="s">
        <v>63</v>
      </c>
      <c r="F186" s="130" t="s">
        <v>1066</v>
      </c>
    </row>
    <row r="187" spans="1:6" ht="12" customHeight="1" thickBot="1">
      <c r="A187" s="68">
        <v>25224</v>
      </c>
      <c r="B187" s="20" t="s">
        <v>810</v>
      </c>
      <c r="C187" s="134">
        <v>43191</v>
      </c>
      <c r="D187" s="6">
        <v>1.543</v>
      </c>
      <c r="E187" s="39" t="s">
        <v>63</v>
      </c>
      <c r="F187" s="25" t="s">
        <v>962</v>
      </c>
    </row>
    <row r="188" spans="1:6" ht="12.75" customHeight="1" thickBot="1">
      <c r="A188" s="84">
        <v>18694</v>
      </c>
      <c r="B188" s="20" t="s">
        <v>591</v>
      </c>
      <c r="C188" s="3">
        <v>42138</v>
      </c>
      <c r="D188" s="6">
        <v>1.458</v>
      </c>
      <c r="E188" s="39" t="s">
        <v>63</v>
      </c>
      <c r="F188" s="16" t="s">
        <v>592</v>
      </c>
    </row>
    <row r="189" spans="1:6" ht="13.5" thickBot="1">
      <c r="A189" s="67">
        <v>20303</v>
      </c>
      <c r="B189" s="20" t="s">
        <v>738</v>
      </c>
      <c r="C189" s="40">
        <v>43556</v>
      </c>
      <c r="D189" s="36">
        <v>2.206</v>
      </c>
      <c r="E189" s="37" t="s">
        <v>63</v>
      </c>
      <c r="F189" s="24" t="s">
        <v>1006</v>
      </c>
    </row>
    <row r="190" spans="1:6" ht="14.25" customHeight="1" thickBot="1">
      <c r="A190" s="67">
        <v>11371</v>
      </c>
      <c r="B190" s="20" t="s">
        <v>651</v>
      </c>
      <c r="C190" s="40">
        <v>43556</v>
      </c>
      <c r="D190" s="36">
        <v>1.413</v>
      </c>
      <c r="E190" s="5" t="s">
        <v>63</v>
      </c>
      <c r="F190" s="24" t="s">
        <v>998</v>
      </c>
    </row>
    <row r="191" spans="1:6" ht="12.75" customHeight="1" thickBot="1">
      <c r="A191" s="67">
        <v>22187</v>
      </c>
      <c r="B191" s="20" t="s">
        <v>770</v>
      </c>
      <c r="C191" s="3">
        <v>40513</v>
      </c>
      <c r="D191" s="6">
        <v>1.33</v>
      </c>
      <c r="E191" s="7" t="s">
        <v>63</v>
      </c>
      <c r="F191" s="24" t="s">
        <v>510</v>
      </c>
    </row>
    <row r="192" spans="1:6" ht="13.5" customHeight="1" thickBot="1">
      <c r="A192" s="67">
        <v>22322</v>
      </c>
      <c r="B192" s="20" t="s">
        <v>55</v>
      </c>
      <c r="C192" s="3">
        <v>39484</v>
      </c>
      <c r="D192" s="6">
        <v>1.62</v>
      </c>
      <c r="E192" s="7" t="s">
        <v>63</v>
      </c>
      <c r="F192" s="16" t="e">
        <f>---#REF!</f>
        <v>#REF!</v>
      </c>
    </row>
    <row r="193" spans="1:6" ht="14.25" customHeight="1" thickBot="1">
      <c r="A193" s="84">
        <v>11398</v>
      </c>
      <c r="B193" s="20" t="s">
        <v>652</v>
      </c>
      <c r="C193" s="3">
        <v>40891</v>
      </c>
      <c r="D193" s="41">
        <v>1.467</v>
      </c>
      <c r="E193" s="39" t="s">
        <v>63</v>
      </c>
      <c r="F193" s="24" t="s">
        <v>554</v>
      </c>
    </row>
    <row r="194" spans="1:6" ht="14.25" customHeight="1" thickBot="1">
      <c r="A194" s="68">
        <v>42803</v>
      </c>
      <c r="B194" s="125" t="s">
        <v>1013</v>
      </c>
      <c r="C194" s="3">
        <v>43922</v>
      </c>
      <c r="D194" s="41">
        <v>1.291</v>
      </c>
      <c r="E194" s="39" t="s">
        <v>63</v>
      </c>
      <c r="F194" s="17" t="s">
        <v>1067</v>
      </c>
    </row>
    <row r="195" spans="1:6" s="81" customFormat="1" ht="15" customHeight="1" thickBot="1">
      <c r="A195" s="67">
        <v>15032</v>
      </c>
      <c r="B195" s="20" t="s">
        <v>689</v>
      </c>
      <c r="C195" s="3">
        <v>43922</v>
      </c>
      <c r="D195" s="4">
        <v>1.614</v>
      </c>
      <c r="E195" s="5" t="s">
        <v>63</v>
      </c>
      <c r="F195" s="17" t="s">
        <v>1067</v>
      </c>
    </row>
    <row r="196" spans="1:6" s="81" customFormat="1" ht="15" customHeight="1" thickBot="1">
      <c r="A196" s="67">
        <v>14559</v>
      </c>
      <c r="B196" s="125" t="s">
        <v>1012</v>
      </c>
      <c r="C196" s="3">
        <v>43922</v>
      </c>
      <c r="D196" s="6">
        <v>2.018</v>
      </c>
      <c r="E196" s="39" t="s">
        <v>63</v>
      </c>
      <c r="F196" s="17" t="s">
        <v>1067</v>
      </c>
    </row>
    <row r="197" spans="1:6" s="81" customFormat="1" ht="16.5" customHeight="1" thickBot="1">
      <c r="A197" s="71">
        <v>26611</v>
      </c>
      <c r="B197" s="20" t="s">
        <v>829</v>
      </c>
      <c r="C197" s="3">
        <v>38504</v>
      </c>
      <c r="D197" s="6">
        <v>1.203</v>
      </c>
      <c r="E197" s="7" t="s">
        <v>63</v>
      </c>
      <c r="F197" s="24" t="s">
        <v>522</v>
      </c>
    </row>
    <row r="198" spans="1:6" s="81" customFormat="1" ht="15.75" customHeight="1" thickBot="1">
      <c r="A198" s="68">
        <v>14125</v>
      </c>
      <c r="B198" s="20" t="s">
        <v>679</v>
      </c>
      <c r="C198" s="40">
        <v>43191</v>
      </c>
      <c r="D198" s="41">
        <v>2</v>
      </c>
      <c r="E198" s="7" t="s">
        <v>64</v>
      </c>
      <c r="F198" s="24" t="s">
        <v>969</v>
      </c>
    </row>
    <row r="199" spans="1:6" s="81" customFormat="1" ht="15" customHeight="1" thickBot="1">
      <c r="A199" s="67">
        <v>26433</v>
      </c>
      <c r="B199" s="20" t="s">
        <v>57</v>
      </c>
      <c r="C199" s="3">
        <v>40634</v>
      </c>
      <c r="D199" s="6">
        <v>1.5</v>
      </c>
      <c r="E199" s="7" t="s">
        <v>63</v>
      </c>
      <c r="F199" s="24" t="s">
        <v>537</v>
      </c>
    </row>
    <row r="200" spans="1:6" s="81" customFormat="1" ht="14.25" customHeight="1" thickBot="1">
      <c r="A200" s="68">
        <v>14141</v>
      </c>
      <c r="B200" s="20" t="s">
        <v>58</v>
      </c>
      <c r="C200" s="3">
        <v>43952</v>
      </c>
      <c r="D200" s="6">
        <v>1.46</v>
      </c>
      <c r="E200" s="7" t="s">
        <v>63</v>
      </c>
      <c r="F200" s="24" t="s">
        <v>1053</v>
      </c>
    </row>
    <row r="201" spans="1:6" s="81" customFormat="1" ht="15" customHeight="1" thickBot="1">
      <c r="A201" s="67">
        <v>23582</v>
      </c>
      <c r="B201" s="20" t="s">
        <v>783</v>
      </c>
      <c r="C201" s="40">
        <v>43922</v>
      </c>
      <c r="D201" s="104">
        <v>2.04</v>
      </c>
      <c r="E201" s="108" t="s">
        <v>63</v>
      </c>
      <c r="F201" s="16" t="s">
        <v>1073</v>
      </c>
    </row>
    <row r="202" spans="1:6" s="81" customFormat="1" ht="14.25" customHeight="1" thickBot="1">
      <c r="A202" s="67">
        <v>35696</v>
      </c>
      <c r="B202" s="20" t="s">
        <v>873</v>
      </c>
      <c r="C202" s="40">
        <v>43922</v>
      </c>
      <c r="D202" s="6">
        <v>1.37</v>
      </c>
      <c r="E202" s="41" t="s">
        <v>63</v>
      </c>
      <c r="F202" s="16" t="s">
        <v>1073</v>
      </c>
    </row>
    <row r="203" spans="1:6" ht="15" customHeight="1" thickBot="1">
      <c r="A203" s="84">
        <v>26182</v>
      </c>
      <c r="B203" s="20" t="s">
        <v>823</v>
      </c>
      <c r="C203" s="40">
        <v>43922</v>
      </c>
      <c r="D203" s="4">
        <v>1.7</v>
      </c>
      <c r="E203" s="4" t="s">
        <v>63</v>
      </c>
      <c r="F203" s="16" t="s">
        <v>1073</v>
      </c>
    </row>
    <row r="204" spans="1:6" ht="14.25" customHeight="1" thickBot="1">
      <c r="A204" s="67">
        <v>22357</v>
      </c>
      <c r="B204" s="20" t="s">
        <v>775</v>
      </c>
      <c r="C204" s="40">
        <v>43191</v>
      </c>
      <c r="D204" s="41">
        <v>0.969</v>
      </c>
      <c r="E204" s="39" t="s">
        <v>64</v>
      </c>
      <c r="F204" s="16" t="s">
        <v>958</v>
      </c>
    </row>
    <row r="205" spans="1:6" ht="13.5" customHeight="1" thickBot="1">
      <c r="A205" s="67">
        <v>29424</v>
      </c>
      <c r="B205" s="20" t="s">
        <v>841</v>
      </c>
      <c r="C205" s="40">
        <v>43191</v>
      </c>
      <c r="D205" s="36">
        <v>1.301</v>
      </c>
      <c r="E205" s="37" t="s">
        <v>64</v>
      </c>
      <c r="F205" s="24" t="s">
        <v>958</v>
      </c>
    </row>
    <row r="206" spans="1:6" ht="14.25" customHeight="1" thickBot="1">
      <c r="A206" s="67">
        <v>19682</v>
      </c>
      <c r="B206" s="20" t="s">
        <v>723</v>
      </c>
      <c r="C206" s="40">
        <v>43191</v>
      </c>
      <c r="D206" s="41">
        <v>1.691</v>
      </c>
      <c r="E206" s="39" t="s">
        <v>64</v>
      </c>
      <c r="F206" s="24" t="s">
        <v>958</v>
      </c>
    </row>
    <row r="207" spans="1:6" ht="14.25" customHeight="1" thickBot="1">
      <c r="A207" s="67">
        <v>37478</v>
      </c>
      <c r="B207" s="20" t="s">
        <v>882</v>
      </c>
      <c r="C207" s="40">
        <v>43191</v>
      </c>
      <c r="D207" s="41">
        <v>1.48</v>
      </c>
      <c r="E207" s="39" t="s">
        <v>64</v>
      </c>
      <c r="F207" s="24" t="s">
        <v>958</v>
      </c>
    </row>
    <row r="208" spans="1:6" ht="13.5" customHeight="1" thickBot="1">
      <c r="A208" s="84">
        <v>30104</v>
      </c>
      <c r="B208" s="20" t="s">
        <v>848</v>
      </c>
      <c r="C208" s="40">
        <v>43191</v>
      </c>
      <c r="D208" s="36">
        <v>1.95</v>
      </c>
      <c r="E208" s="37" t="s">
        <v>64</v>
      </c>
      <c r="F208" s="16" t="s">
        <v>958</v>
      </c>
    </row>
    <row r="209" spans="1:6" ht="14.25" customHeight="1" thickBot="1">
      <c r="A209" s="67">
        <v>41343</v>
      </c>
      <c r="B209" s="20" t="s">
        <v>904</v>
      </c>
      <c r="C209" s="3">
        <v>43556</v>
      </c>
      <c r="D209" s="36">
        <v>1.517</v>
      </c>
      <c r="E209" s="37" t="s">
        <v>63</v>
      </c>
      <c r="F209" s="16" t="s">
        <v>1001</v>
      </c>
    </row>
    <row r="210" spans="1:6" ht="15" customHeight="1" thickBot="1">
      <c r="A210" s="67">
        <v>11988</v>
      </c>
      <c r="B210" s="20" t="s">
        <v>657</v>
      </c>
      <c r="C210" s="3">
        <v>35593</v>
      </c>
      <c r="D210" s="6">
        <v>1.262</v>
      </c>
      <c r="E210" s="7" t="s">
        <v>63</v>
      </c>
      <c r="F210" s="16">
        <v>129481</v>
      </c>
    </row>
    <row r="211" spans="1:6" ht="15" customHeight="1" thickBot="1">
      <c r="A211" s="67">
        <v>44369</v>
      </c>
      <c r="B211" s="20" t="s">
        <v>919</v>
      </c>
      <c r="C211" s="3">
        <v>39134</v>
      </c>
      <c r="D211" s="6">
        <v>1.43</v>
      </c>
      <c r="E211" s="7" t="s">
        <v>63</v>
      </c>
      <c r="F211" s="16" t="s">
        <v>14</v>
      </c>
    </row>
    <row r="212" spans="1:6" ht="13.5" customHeight="1" thickBot="1">
      <c r="A212" s="67">
        <v>35408</v>
      </c>
      <c r="B212" s="20" t="s">
        <v>872</v>
      </c>
      <c r="C212" s="40">
        <v>40770</v>
      </c>
      <c r="D212" s="41">
        <v>1.458</v>
      </c>
      <c r="E212" s="39" t="s">
        <v>63</v>
      </c>
      <c r="F212" s="16" t="s">
        <v>548</v>
      </c>
    </row>
    <row r="213" spans="1:6" ht="15" customHeight="1" thickBot="1">
      <c r="A213" s="67">
        <v>43575</v>
      </c>
      <c r="B213" s="20" t="s">
        <v>918</v>
      </c>
      <c r="C213" s="3">
        <v>43922</v>
      </c>
      <c r="D213" s="4">
        <v>0.75</v>
      </c>
      <c r="E213" s="5" t="s">
        <v>63</v>
      </c>
      <c r="F213" s="16" t="s">
        <v>1065</v>
      </c>
    </row>
    <row r="214" spans="1:6" ht="14.25" customHeight="1" thickBot="1">
      <c r="A214" s="67">
        <v>14265</v>
      </c>
      <c r="B214" s="20" t="s">
        <v>680</v>
      </c>
      <c r="C214" s="3">
        <v>37712</v>
      </c>
      <c r="D214" s="6">
        <v>1.5</v>
      </c>
      <c r="E214" s="7" t="s">
        <v>63</v>
      </c>
      <c r="F214" s="16" t="s">
        <v>82</v>
      </c>
    </row>
    <row r="215" spans="1:6" ht="14.25" customHeight="1" thickBot="1">
      <c r="A215" s="67">
        <v>22713</v>
      </c>
      <c r="B215" s="20" t="s">
        <v>779</v>
      </c>
      <c r="C215" s="3">
        <v>43922</v>
      </c>
      <c r="D215" s="6">
        <v>1.437</v>
      </c>
      <c r="E215" s="7" t="s">
        <v>63</v>
      </c>
      <c r="F215" s="16" t="s">
        <v>1065</v>
      </c>
    </row>
    <row r="216" spans="1:6" ht="13.5" customHeight="1" thickBot="1">
      <c r="A216" s="67">
        <v>27847</v>
      </c>
      <c r="B216" s="20" t="s">
        <v>621</v>
      </c>
      <c r="C216" s="3">
        <v>38961</v>
      </c>
      <c r="D216" s="6">
        <v>1.45</v>
      </c>
      <c r="E216" s="7" t="s">
        <v>63</v>
      </c>
      <c r="F216" s="16" t="s">
        <v>45</v>
      </c>
    </row>
    <row r="217" spans="1:6" ht="13.5" customHeight="1" thickBot="1">
      <c r="A217" s="67">
        <v>10749</v>
      </c>
      <c r="B217" s="125" t="s">
        <v>938</v>
      </c>
      <c r="C217" s="3">
        <v>42826</v>
      </c>
      <c r="D217" s="6">
        <v>1.278</v>
      </c>
      <c r="E217" s="39" t="s">
        <v>64</v>
      </c>
      <c r="F217" s="16" t="s">
        <v>939</v>
      </c>
    </row>
    <row r="218" spans="1:6" ht="13.5" customHeight="1" thickBot="1">
      <c r="A218" s="67">
        <v>10885</v>
      </c>
      <c r="B218" s="20" t="s">
        <v>640</v>
      </c>
      <c r="C218" s="3">
        <v>43770</v>
      </c>
      <c r="D218" s="4">
        <v>1.72</v>
      </c>
      <c r="E218" s="37" t="s">
        <v>63</v>
      </c>
      <c r="F218" s="24" t="s">
        <v>1022</v>
      </c>
    </row>
    <row r="219" spans="1:6" ht="15" customHeight="1" thickBot="1">
      <c r="A219" s="71">
        <v>20621</v>
      </c>
      <c r="B219" s="20" t="s">
        <v>748</v>
      </c>
      <c r="C219" s="3">
        <v>38875</v>
      </c>
      <c r="D219" s="4">
        <v>1.253</v>
      </c>
      <c r="E219" s="5" t="s">
        <v>63</v>
      </c>
      <c r="F219" s="24" t="s">
        <v>46</v>
      </c>
    </row>
    <row r="220" spans="1:6" ht="15" customHeight="1" thickBot="1">
      <c r="A220" s="67">
        <v>26077</v>
      </c>
      <c r="B220" s="20" t="s">
        <v>822</v>
      </c>
      <c r="C220" s="3">
        <v>37530</v>
      </c>
      <c r="D220" s="4">
        <v>1.4</v>
      </c>
      <c r="E220" s="5" t="s">
        <v>63</v>
      </c>
      <c r="F220" s="24" t="s">
        <v>83</v>
      </c>
    </row>
    <row r="221" spans="1:6" ht="27" customHeight="1" thickBot="1">
      <c r="A221" s="67">
        <v>42404</v>
      </c>
      <c r="B221" s="20" t="s">
        <v>514</v>
      </c>
      <c r="C221" s="40">
        <v>43922</v>
      </c>
      <c r="D221" s="36">
        <v>1.36</v>
      </c>
      <c r="E221" s="37" t="s">
        <v>64</v>
      </c>
      <c r="F221" s="24" t="s">
        <v>1033</v>
      </c>
    </row>
    <row r="222" spans="1:6" ht="13.5" thickBot="1">
      <c r="A222" s="67">
        <v>23035</v>
      </c>
      <c r="B222" s="20" t="s">
        <v>515</v>
      </c>
      <c r="C222" s="40">
        <v>43922</v>
      </c>
      <c r="D222" s="36">
        <v>1.7</v>
      </c>
      <c r="E222" s="37" t="s">
        <v>64</v>
      </c>
      <c r="F222" s="24" t="s">
        <v>1033</v>
      </c>
    </row>
    <row r="223" spans="1:6" ht="14.25" customHeight="1" thickBot="1">
      <c r="A223" s="67">
        <v>23043</v>
      </c>
      <c r="B223" s="20" t="s">
        <v>516</v>
      </c>
      <c r="C223" s="40">
        <v>43922</v>
      </c>
      <c r="D223" s="36">
        <v>2.65</v>
      </c>
      <c r="E223" s="37" t="s">
        <v>64</v>
      </c>
      <c r="F223" s="24" t="s">
        <v>1033</v>
      </c>
    </row>
    <row r="224" spans="1:6" ht="13.5" thickBot="1">
      <c r="A224" s="67">
        <v>11075</v>
      </c>
      <c r="B224" s="20" t="s">
        <v>644</v>
      </c>
      <c r="C224" s="3">
        <v>40794</v>
      </c>
      <c r="D224" s="4">
        <v>1.33</v>
      </c>
      <c r="E224" s="5" t="s">
        <v>63</v>
      </c>
      <c r="F224" s="24" t="s">
        <v>550</v>
      </c>
    </row>
    <row r="225" spans="1:6" ht="18" customHeight="1" thickBot="1">
      <c r="A225" s="67">
        <v>33600</v>
      </c>
      <c r="B225" s="20" t="s">
        <v>71</v>
      </c>
      <c r="C225" s="40">
        <v>43922</v>
      </c>
      <c r="D225" s="36">
        <v>0.86</v>
      </c>
      <c r="E225" s="37" t="s">
        <v>64</v>
      </c>
      <c r="F225" s="24" t="s">
        <v>1033</v>
      </c>
    </row>
    <row r="226" spans="1:6" ht="18" customHeight="1" thickBot="1">
      <c r="A226" s="67">
        <v>42617</v>
      </c>
      <c r="B226" s="20" t="s">
        <v>517</v>
      </c>
      <c r="C226" s="40">
        <v>42826</v>
      </c>
      <c r="D226" s="36">
        <v>1.139</v>
      </c>
      <c r="E226" s="37" t="s">
        <v>64</v>
      </c>
      <c r="F226" s="24" t="s">
        <v>946</v>
      </c>
    </row>
    <row r="227" spans="1:6" s="81" customFormat="1" ht="13.5" customHeight="1" thickBot="1">
      <c r="A227" s="67">
        <v>29939</v>
      </c>
      <c r="B227" s="20" t="s">
        <v>847</v>
      </c>
      <c r="C227" s="3">
        <v>43922</v>
      </c>
      <c r="D227" s="36">
        <v>1.53</v>
      </c>
      <c r="E227" s="80" t="s">
        <v>64</v>
      </c>
      <c r="F227" s="16" t="s">
        <v>1045</v>
      </c>
    </row>
    <row r="228" spans="1:6" s="81" customFormat="1" ht="14.25" customHeight="1" thickBot="1">
      <c r="A228" s="67">
        <v>36897</v>
      </c>
      <c r="B228" s="20" t="s">
        <v>879</v>
      </c>
      <c r="C228" s="3">
        <v>43556</v>
      </c>
      <c r="D228" s="4">
        <v>1.793</v>
      </c>
      <c r="E228" s="5" t="s">
        <v>63</v>
      </c>
      <c r="F228" s="24" t="s">
        <v>995</v>
      </c>
    </row>
    <row r="229" spans="1:6" ht="13.5" thickBot="1">
      <c r="A229" s="67">
        <v>38970</v>
      </c>
      <c r="B229" s="20" t="s">
        <v>518</v>
      </c>
      <c r="C229" s="40">
        <v>43922</v>
      </c>
      <c r="D229" s="36">
        <v>1.69</v>
      </c>
      <c r="E229" s="37" t="s">
        <v>64</v>
      </c>
      <c r="F229" s="16" t="s">
        <v>1046</v>
      </c>
    </row>
    <row r="230" spans="1:6" ht="13.5" thickBot="1">
      <c r="A230" s="67">
        <v>19356</v>
      </c>
      <c r="B230" s="20" t="s">
        <v>714</v>
      </c>
      <c r="C230" s="40">
        <v>39904</v>
      </c>
      <c r="D230" s="41">
        <v>1.877</v>
      </c>
      <c r="E230" s="39" t="s">
        <v>63</v>
      </c>
      <c r="F230" s="16" t="s">
        <v>569</v>
      </c>
    </row>
    <row r="231" spans="1:6" ht="27" thickBot="1">
      <c r="A231" s="67">
        <v>22306</v>
      </c>
      <c r="B231" s="20" t="s">
        <v>774</v>
      </c>
      <c r="C231" s="40">
        <v>43191</v>
      </c>
      <c r="D231" s="36">
        <v>1.51</v>
      </c>
      <c r="E231" s="5" t="s">
        <v>63</v>
      </c>
      <c r="F231" s="16" t="s">
        <v>967</v>
      </c>
    </row>
    <row r="232" spans="1:6" ht="18" customHeight="1" thickBot="1">
      <c r="A232" s="67">
        <v>11030</v>
      </c>
      <c r="B232" s="20" t="s">
        <v>56</v>
      </c>
      <c r="C232" s="3">
        <v>42979</v>
      </c>
      <c r="D232" s="4">
        <v>1</v>
      </c>
      <c r="E232" s="5" t="s">
        <v>63</v>
      </c>
      <c r="F232" s="24" t="s">
        <v>948</v>
      </c>
    </row>
    <row r="233" spans="1:6" ht="13.5" thickBot="1">
      <c r="A233" s="67">
        <v>23353</v>
      </c>
      <c r="B233" s="20" t="s">
        <v>13</v>
      </c>
      <c r="C233" s="40">
        <v>43922</v>
      </c>
      <c r="D233" s="36">
        <v>1.175</v>
      </c>
      <c r="E233" s="5" t="s">
        <v>63</v>
      </c>
      <c r="F233" s="16" t="s">
        <v>1055</v>
      </c>
    </row>
    <row r="234" spans="1:6" ht="14.25" customHeight="1" thickBot="1">
      <c r="A234" s="71">
        <v>14508</v>
      </c>
      <c r="B234" s="20" t="s">
        <v>681</v>
      </c>
      <c r="C234" s="3">
        <v>35886</v>
      </c>
      <c r="D234" s="4">
        <v>1.3</v>
      </c>
      <c r="E234" s="5" t="s">
        <v>63</v>
      </c>
      <c r="F234" s="16">
        <v>139929</v>
      </c>
    </row>
    <row r="235" spans="1:6" ht="13.5" thickBot="1">
      <c r="A235" s="71">
        <v>21687</v>
      </c>
      <c r="B235" s="20" t="s">
        <v>760</v>
      </c>
      <c r="C235" s="40">
        <v>42095</v>
      </c>
      <c r="D235" s="41">
        <v>1.488</v>
      </c>
      <c r="E235" s="7" t="s">
        <v>63</v>
      </c>
      <c r="F235" s="16" t="s">
        <v>587</v>
      </c>
    </row>
    <row r="236" spans="1:6" ht="14.25" customHeight="1" thickBot="1">
      <c r="A236" s="71">
        <v>23434</v>
      </c>
      <c r="B236" s="20" t="s">
        <v>782</v>
      </c>
      <c r="C236" s="40">
        <v>42491</v>
      </c>
      <c r="D236" s="4">
        <v>1.216</v>
      </c>
      <c r="E236" s="38" t="s">
        <v>63</v>
      </c>
      <c r="F236" s="24" t="s">
        <v>610</v>
      </c>
    </row>
    <row r="237" spans="1:6" ht="13.5" customHeight="1" thickBot="1">
      <c r="A237" s="67">
        <v>12839</v>
      </c>
      <c r="B237" s="20" t="s">
        <v>665</v>
      </c>
      <c r="C237" s="40">
        <v>43922</v>
      </c>
      <c r="D237" s="4">
        <v>1.4</v>
      </c>
      <c r="E237" s="5" t="s">
        <v>63</v>
      </c>
      <c r="F237" s="16" t="s">
        <v>1068</v>
      </c>
    </row>
    <row r="238" spans="1:6" ht="14.25" customHeight="1" thickBot="1">
      <c r="A238" s="67">
        <v>23612</v>
      </c>
      <c r="B238" s="20" t="s">
        <v>784</v>
      </c>
      <c r="C238" s="40">
        <v>43770</v>
      </c>
      <c r="D238" s="36">
        <v>1.41</v>
      </c>
      <c r="E238" s="5" t="s">
        <v>63</v>
      </c>
      <c r="F238" s="24" t="s">
        <v>1022</v>
      </c>
    </row>
    <row r="239" spans="1:6" ht="16.5" customHeight="1" thickBot="1">
      <c r="A239" s="71">
        <v>20362</v>
      </c>
      <c r="B239" s="125" t="s">
        <v>740</v>
      </c>
      <c r="C239" s="3">
        <v>43556</v>
      </c>
      <c r="D239" s="4">
        <v>1.418</v>
      </c>
      <c r="E239" s="5" t="s">
        <v>63</v>
      </c>
      <c r="F239" s="24" t="s">
        <v>996</v>
      </c>
    </row>
    <row r="240" spans="1:6" ht="15.75" customHeight="1" thickBot="1">
      <c r="A240" s="71">
        <v>22551</v>
      </c>
      <c r="B240" s="20" t="s">
        <v>776</v>
      </c>
      <c r="C240" s="3">
        <v>43556</v>
      </c>
      <c r="D240" s="4">
        <v>1.631</v>
      </c>
      <c r="E240" s="5" t="s">
        <v>63</v>
      </c>
      <c r="F240" s="24" t="s">
        <v>996</v>
      </c>
    </row>
    <row r="241" spans="1:6" ht="16.5" customHeight="1" thickBot="1">
      <c r="A241" s="71">
        <v>32506</v>
      </c>
      <c r="B241" s="20" t="s">
        <v>859</v>
      </c>
      <c r="C241" s="3">
        <v>42552</v>
      </c>
      <c r="D241" s="4">
        <v>2.075</v>
      </c>
      <c r="E241" s="37" t="s">
        <v>63</v>
      </c>
      <c r="F241" s="24" t="s">
        <v>603</v>
      </c>
    </row>
    <row r="242" spans="1:6" ht="13.5" thickBot="1">
      <c r="A242" s="71">
        <v>14613</v>
      </c>
      <c r="B242" s="20" t="s">
        <v>682</v>
      </c>
      <c r="C242" s="40">
        <v>42948</v>
      </c>
      <c r="D242" s="36">
        <v>1.923</v>
      </c>
      <c r="E242" s="37" t="s">
        <v>63</v>
      </c>
      <c r="F242" s="24" t="s">
        <v>940</v>
      </c>
    </row>
    <row r="243" spans="1:6" ht="27" thickBot="1">
      <c r="A243" s="67">
        <v>13331</v>
      </c>
      <c r="B243" s="20" t="s">
        <v>671</v>
      </c>
      <c r="C243" s="3">
        <v>35521</v>
      </c>
      <c r="D243" s="4">
        <v>1.197</v>
      </c>
      <c r="E243" s="5" t="s">
        <v>63</v>
      </c>
      <c r="F243" s="24">
        <v>128130</v>
      </c>
    </row>
    <row r="244" spans="1:6" ht="18.75" customHeight="1" thickBot="1">
      <c r="A244" s="71">
        <v>23663</v>
      </c>
      <c r="B244" s="20" t="s">
        <v>529</v>
      </c>
      <c r="C244" s="3">
        <v>38078</v>
      </c>
      <c r="D244" s="8">
        <v>1.462</v>
      </c>
      <c r="E244" s="7" t="s">
        <v>63</v>
      </c>
      <c r="F244" s="16" t="s">
        <v>85</v>
      </c>
    </row>
    <row r="245" spans="1:6" ht="13.5" thickBot="1">
      <c r="A245" s="67">
        <v>16632</v>
      </c>
      <c r="B245" s="20" t="s">
        <v>699</v>
      </c>
      <c r="C245" s="40">
        <v>43252</v>
      </c>
      <c r="D245" s="103">
        <v>1.3</v>
      </c>
      <c r="E245" s="7" t="s">
        <v>63</v>
      </c>
      <c r="F245" s="24" t="s">
        <v>975</v>
      </c>
    </row>
    <row r="246" spans="1:6" ht="13.5" thickBot="1">
      <c r="A246" s="71">
        <v>11991</v>
      </c>
      <c r="B246" s="20" t="s">
        <v>68</v>
      </c>
      <c r="C246" s="3">
        <v>43983</v>
      </c>
      <c r="D246" s="4">
        <v>1.586</v>
      </c>
      <c r="E246" s="37" t="s">
        <v>64</v>
      </c>
      <c r="F246" s="24" t="s">
        <v>1038</v>
      </c>
    </row>
    <row r="247" spans="1:6" ht="27" thickBot="1">
      <c r="A247" s="71">
        <v>16217</v>
      </c>
      <c r="B247" s="20" t="s">
        <v>696</v>
      </c>
      <c r="C247" s="3">
        <v>38078</v>
      </c>
      <c r="D247" s="4">
        <v>1.647</v>
      </c>
      <c r="E247" s="5" t="s">
        <v>63</v>
      </c>
      <c r="F247" s="24" t="s">
        <v>84</v>
      </c>
    </row>
    <row r="248" spans="1:6" ht="15.75" customHeight="1" thickBot="1">
      <c r="A248" s="71">
        <v>20478</v>
      </c>
      <c r="B248" s="125" t="s">
        <v>744</v>
      </c>
      <c r="C248" s="40">
        <v>43922</v>
      </c>
      <c r="D248" s="36">
        <v>1.961</v>
      </c>
      <c r="E248" s="5" t="s">
        <v>63</v>
      </c>
      <c r="F248" s="24" t="s">
        <v>1058</v>
      </c>
    </row>
    <row r="249" spans="1:6" ht="20.25" customHeight="1" thickBot="1">
      <c r="A249" s="71">
        <v>32620</v>
      </c>
      <c r="B249" s="20" t="s">
        <v>52</v>
      </c>
      <c r="C249" s="3">
        <v>42979</v>
      </c>
      <c r="D249" s="4">
        <v>1.01</v>
      </c>
      <c r="E249" s="5" t="s">
        <v>63</v>
      </c>
      <c r="F249" s="24" t="s">
        <v>947</v>
      </c>
    </row>
    <row r="250" spans="1:6" ht="18" customHeight="1" thickBot="1">
      <c r="A250" s="71">
        <v>20052</v>
      </c>
      <c r="B250" s="20" t="s">
        <v>732</v>
      </c>
      <c r="C250" s="40">
        <v>43922</v>
      </c>
      <c r="D250" s="4">
        <v>1.515</v>
      </c>
      <c r="E250" s="37" t="s">
        <v>64</v>
      </c>
      <c r="F250" s="16" t="s">
        <v>1056</v>
      </c>
    </row>
    <row r="251" spans="1:6" ht="18" customHeight="1" thickBot="1">
      <c r="A251" s="71">
        <v>22608</v>
      </c>
      <c r="B251" s="125" t="s">
        <v>1024</v>
      </c>
      <c r="C251" s="40">
        <v>43556</v>
      </c>
      <c r="D251" s="6">
        <v>1.23</v>
      </c>
      <c r="E251" s="39" t="s">
        <v>63</v>
      </c>
      <c r="F251" s="16" t="s">
        <v>1025</v>
      </c>
    </row>
    <row r="252" spans="1:6" ht="13.5" thickBot="1">
      <c r="A252" s="71">
        <v>21881</v>
      </c>
      <c r="B252" s="20" t="s">
        <v>530</v>
      </c>
      <c r="C252" s="3">
        <v>43922</v>
      </c>
      <c r="D252" s="41">
        <v>1.4</v>
      </c>
      <c r="E252" s="7" t="s">
        <v>63</v>
      </c>
      <c r="F252" s="16" t="s">
        <v>1051</v>
      </c>
    </row>
    <row r="253" spans="1:6" ht="26.25" customHeight="1" thickBot="1">
      <c r="A253" s="71">
        <v>20141</v>
      </c>
      <c r="B253" s="20" t="s">
        <v>73</v>
      </c>
      <c r="C253" s="3">
        <v>42552</v>
      </c>
      <c r="D253" s="4">
        <v>1.329</v>
      </c>
      <c r="E253" s="37" t="s">
        <v>63</v>
      </c>
      <c r="F253" s="24" t="s">
        <v>603</v>
      </c>
    </row>
    <row r="254" spans="1:6" ht="27" thickBot="1">
      <c r="A254" s="71">
        <v>19445</v>
      </c>
      <c r="B254" s="125" t="s">
        <v>721</v>
      </c>
      <c r="C254" s="3">
        <v>43922</v>
      </c>
      <c r="D254" s="4">
        <v>1.582</v>
      </c>
      <c r="E254" s="5" t="s">
        <v>63</v>
      </c>
      <c r="F254" s="24" t="s">
        <v>1029</v>
      </c>
    </row>
    <row r="255" spans="1:6" ht="27" thickBot="1">
      <c r="A255" s="71">
        <v>28223</v>
      </c>
      <c r="B255" s="20" t="s">
        <v>834</v>
      </c>
      <c r="C255" s="40">
        <v>43983</v>
      </c>
      <c r="D255" s="36">
        <v>1.903</v>
      </c>
      <c r="E255" s="37" t="s">
        <v>64</v>
      </c>
      <c r="F255" s="24" t="s">
        <v>1003</v>
      </c>
    </row>
    <row r="256" spans="1:6" ht="13.5" thickBot="1">
      <c r="A256" s="71">
        <v>10723</v>
      </c>
      <c r="B256" s="125" t="s">
        <v>1092</v>
      </c>
      <c r="C256" s="40">
        <v>44197</v>
      </c>
      <c r="D256" s="36">
        <v>1.432</v>
      </c>
      <c r="E256" s="37" t="s">
        <v>63</v>
      </c>
      <c r="F256" s="24" t="s">
        <v>1091</v>
      </c>
    </row>
    <row r="257" spans="1:6" ht="27" thickBot="1">
      <c r="A257" s="71">
        <v>23760</v>
      </c>
      <c r="B257" s="125" t="s">
        <v>1090</v>
      </c>
      <c r="C257" s="40">
        <v>44197</v>
      </c>
      <c r="D257" s="36">
        <v>1.003</v>
      </c>
      <c r="E257" s="37" t="s">
        <v>63</v>
      </c>
      <c r="F257" s="24" t="s">
        <v>1091</v>
      </c>
    </row>
    <row r="258" spans="1:6" ht="27" thickBot="1">
      <c r="A258" s="71">
        <v>25453</v>
      </c>
      <c r="B258" s="125" t="s">
        <v>1093</v>
      </c>
      <c r="C258" s="40">
        <v>44197</v>
      </c>
      <c r="D258" s="36">
        <v>2.527</v>
      </c>
      <c r="E258" s="37" t="s">
        <v>63</v>
      </c>
      <c r="F258" s="24" t="s">
        <v>1091</v>
      </c>
    </row>
    <row r="259" spans="1:6" ht="18" customHeight="1" thickBot="1">
      <c r="A259" s="71">
        <v>23779</v>
      </c>
      <c r="B259" s="20" t="s">
        <v>786</v>
      </c>
      <c r="C259" s="40">
        <v>43922</v>
      </c>
      <c r="D259" s="11">
        <v>1.365</v>
      </c>
      <c r="E259" s="38" t="s">
        <v>63</v>
      </c>
      <c r="F259" s="24" t="s">
        <v>1034</v>
      </c>
    </row>
    <row r="260" spans="1:6" ht="18" customHeight="1" thickBot="1">
      <c r="A260" s="71">
        <v>23787</v>
      </c>
      <c r="B260" s="125" t="s">
        <v>619</v>
      </c>
      <c r="C260" s="40">
        <v>43922</v>
      </c>
      <c r="D260" s="11">
        <v>2.527</v>
      </c>
      <c r="E260" s="38" t="s">
        <v>63</v>
      </c>
      <c r="F260" s="24" t="s">
        <v>1034</v>
      </c>
    </row>
    <row r="261" spans="1:6" ht="27" thickBot="1">
      <c r="A261" s="71">
        <v>37877</v>
      </c>
      <c r="B261" s="20" t="s">
        <v>883</v>
      </c>
      <c r="C261" s="40">
        <v>43922</v>
      </c>
      <c r="D261" s="38">
        <v>2.046</v>
      </c>
      <c r="E261" s="38" t="s">
        <v>63</v>
      </c>
      <c r="F261" s="24" t="s">
        <v>1034</v>
      </c>
    </row>
    <row r="262" spans="1:6" ht="18" customHeight="1" thickBot="1">
      <c r="A262" s="71">
        <v>23841</v>
      </c>
      <c r="B262" s="20" t="s">
        <v>788</v>
      </c>
      <c r="C262" s="3">
        <v>43922</v>
      </c>
      <c r="D262" s="4">
        <v>1.345</v>
      </c>
      <c r="E262" s="5" t="s">
        <v>63</v>
      </c>
      <c r="F262" s="24" t="s">
        <v>1029</v>
      </c>
    </row>
    <row r="263" spans="1:6" ht="27" thickBot="1">
      <c r="A263" s="71">
        <v>16608</v>
      </c>
      <c r="B263" s="20" t="s">
        <v>698</v>
      </c>
      <c r="C263" s="40">
        <v>43221</v>
      </c>
      <c r="D263" s="36">
        <v>1.775</v>
      </c>
      <c r="E263" s="37" t="s">
        <v>63</v>
      </c>
      <c r="F263" s="24" t="s">
        <v>976</v>
      </c>
    </row>
    <row r="264" spans="1:6" ht="13.5" thickBot="1">
      <c r="A264" s="71">
        <v>14788</v>
      </c>
      <c r="B264" s="20" t="s">
        <v>684</v>
      </c>
      <c r="C264" s="40">
        <v>43922</v>
      </c>
      <c r="D264" s="36">
        <v>1.8</v>
      </c>
      <c r="E264" s="5" t="s">
        <v>64</v>
      </c>
      <c r="F264" s="126" t="s">
        <v>1060</v>
      </c>
    </row>
    <row r="265" spans="1:6" ht="15" customHeight="1" thickBot="1">
      <c r="A265" s="67">
        <v>31470</v>
      </c>
      <c r="B265" s="20" t="s">
        <v>855</v>
      </c>
      <c r="C265" s="3">
        <v>43922</v>
      </c>
      <c r="D265" s="36">
        <v>1.765</v>
      </c>
      <c r="E265" s="5" t="s">
        <v>63</v>
      </c>
      <c r="F265" s="16" t="s">
        <v>1059</v>
      </c>
    </row>
    <row r="266" spans="1:6" ht="15" customHeight="1" thickBot="1">
      <c r="A266" s="67">
        <v>13012</v>
      </c>
      <c r="B266" s="125" t="s">
        <v>997</v>
      </c>
      <c r="C266" s="3">
        <v>44287</v>
      </c>
      <c r="D266" s="36">
        <v>1.43</v>
      </c>
      <c r="E266" s="37" t="s">
        <v>63</v>
      </c>
      <c r="F266" s="16" t="s">
        <v>1102</v>
      </c>
    </row>
    <row r="267" spans="1:6" ht="14.25" customHeight="1" thickBot="1">
      <c r="A267" s="71">
        <v>29700</v>
      </c>
      <c r="B267" s="20" t="s">
        <v>845</v>
      </c>
      <c r="C267" s="3">
        <v>39264</v>
      </c>
      <c r="D267" s="4">
        <v>1.839</v>
      </c>
      <c r="E267" s="5" t="s">
        <v>63</v>
      </c>
      <c r="F267" s="24" t="s">
        <v>87</v>
      </c>
    </row>
    <row r="268" spans="1:6" ht="15" customHeight="1" thickBot="1">
      <c r="A268" s="71">
        <v>29874</v>
      </c>
      <c r="B268" s="20" t="s">
        <v>846</v>
      </c>
      <c r="C268" s="3">
        <v>39264</v>
      </c>
      <c r="D268" s="4">
        <v>1.599</v>
      </c>
      <c r="E268" s="5" t="s">
        <v>63</v>
      </c>
      <c r="F268" s="16" t="s">
        <v>76</v>
      </c>
    </row>
    <row r="269" spans="1:6" ht="17.25" customHeight="1" thickBot="1">
      <c r="A269" s="71">
        <v>14842</v>
      </c>
      <c r="B269" s="20" t="s">
        <v>685</v>
      </c>
      <c r="C269" s="3">
        <v>40422</v>
      </c>
      <c r="D269" s="4">
        <v>1.35</v>
      </c>
      <c r="E269" s="5" t="s">
        <v>63</v>
      </c>
      <c r="F269" s="16" t="s">
        <v>538</v>
      </c>
    </row>
    <row r="270" spans="1:6" ht="14.25" customHeight="1" thickBot="1">
      <c r="A270" s="71">
        <v>27740</v>
      </c>
      <c r="B270" s="20" t="s">
        <v>833</v>
      </c>
      <c r="C270" s="40">
        <v>43983</v>
      </c>
      <c r="D270" s="36">
        <v>1.5</v>
      </c>
      <c r="E270" s="37" t="s">
        <v>63</v>
      </c>
      <c r="F270" s="16" t="s">
        <v>1072</v>
      </c>
    </row>
    <row r="271" spans="1:6" s="82" customFormat="1" ht="12.75" customHeight="1" thickBot="1">
      <c r="A271" s="71">
        <v>19372</v>
      </c>
      <c r="B271" s="20" t="s">
        <v>715</v>
      </c>
      <c r="C271" s="40">
        <v>39904</v>
      </c>
      <c r="D271" s="36">
        <v>1.329</v>
      </c>
      <c r="E271" s="37" t="s">
        <v>63</v>
      </c>
      <c r="F271" s="16" t="s">
        <v>568</v>
      </c>
    </row>
    <row r="272" spans="1:6" ht="13.5" thickBot="1">
      <c r="A272" s="71">
        <v>13045</v>
      </c>
      <c r="B272" s="20" t="s">
        <v>581</v>
      </c>
      <c r="C272" s="40">
        <v>41760</v>
      </c>
      <c r="D272" s="41">
        <v>1.72</v>
      </c>
      <c r="E272" s="39" t="s">
        <v>63</v>
      </c>
      <c r="F272" s="16" t="s">
        <v>582</v>
      </c>
    </row>
    <row r="273" spans="1:6" ht="18" customHeight="1" thickBot="1">
      <c r="A273" s="67">
        <v>23914</v>
      </c>
      <c r="B273" s="20" t="s">
        <v>789</v>
      </c>
      <c r="C273" s="3">
        <v>37043</v>
      </c>
      <c r="D273" s="6">
        <v>1.354</v>
      </c>
      <c r="E273" s="7" t="s">
        <v>63</v>
      </c>
      <c r="F273" s="24" t="s">
        <v>88</v>
      </c>
    </row>
    <row r="274" spans="1:6" ht="13.5" thickBot="1">
      <c r="A274" s="71">
        <v>42552</v>
      </c>
      <c r="B274" s="20" t="s">
        <v>915</v>
      </c>
      <c r="C274" s="40">
        <v>43191</v>
      </c>
      <c r="D274" s="41">
        <v>1.76</v>
      </c>
      <c r="E274" s="39" t="s">
        <v>63</v>
      </c>
      <c r="F274" s="16" t="s">
        <v>972</v>
      </c>
    </row>
    <row r="275" spans="1:6" ht="15" customHeight="1" thickBot="1">
      <c r="A275" s="71">
        <v>34630</v>
      </c>
      <c r="B275" s="20" t="s">
        <v>865</v>
      </c>
      <c r="C275" s="124">
        <v>42491</v>
      </c>
      <c r="D275" s="36">
        <v>1.305</v>
      </c>
      <c r="E275" s="37" t="s">
        <v>63</v>
      </c>
      <c r="F275" s="112" t="s">
        <v>602</v>
      </c>
    </row>
    <row r="276" spans="1:6" ht="13.5" thickBot="1">
      <c r="A276" s="71">
        <v>15645</v>
      </c>
      <c r="B276" s="20" t="s">
        <v>601</v>
      </c>
      <c r="C276" s="124">
        <v>43556</v>
      </c>
      <c r="D276" s="41">
        <v>1.548</v>
      </c>
      <c r="E276" s="39" t="s">
        <v>63</v>
      </c>
      <c r="F276" s="51" t="s">
        <v>1011</v>
      </c>
    </row>
    <row r="277" spans="1:6" ht="15" customHeight="1" thickBot="1">
      <c r="A277" s="71">
        <v>14190</v>
      </c>
      <c r="B277" s="20" t="s">
        <v>571</v>
      </c>
      <c r="C277" s="3">
        <v>43556</v>
      </c>
      <c r="D277" s="41">
        <v>2.11</v>
      </c>
      <c r="E277" s="111" t="s">
        <v>63</v>
      </c>
      <c r="F277" s="51" t="s">
        <v>1011</v>
      </c>
    </row>
    <row r="278" spans="1:6" ht="15.75" customHeight="1" thickBot="1">
      <c r="A278" s="71">
        <v>24104</v>
      </c>
      <c r="B278" s="20" t="s">
        <v>40</v>
      </c>
      <c r="C278" s="3">
        <v>35521</v>
      </c>
      <c r="D278" s="6">
        <v>1.285</v>
      </c>
      <c r="E278" s="7" t="s">
        <v>63</v>
      </c>
      <c r="F278" s="24">
        <v>127228</v>
      </c>
    </row>
    <row r="279" spans="1:6" ht="15.75" customHeight="1" thickBot="1">
      <c r="A279" s="71">
        <v>24082</v>
      </c>
      <c r="B279" s="20" t="s">
        <v>792</v>
      </c>
      <c r="C279" s="40">
        <v>43191</v>
      </c>
      <c r="D279" s="41">
        <v>1.766</v>
      </c>
      <c r="E279" s="39" t="s">
        <v>63</v>
      </c>
      <c r="F279" s="24" t="s">
        <v>957</v>
      </c>
    </row>
    <row r="280" spans="1:6" ht="15" customHeight="1" thickBot="1">
      <c r="A280" s="100">
        <v>24139</v>
      </c>
      <c r="B280" s="20" t="s">
        <v>793</v>
      </c>
      <c r="C280" s="3">
        <v>43922</v>
      </c>
      <c r="D280" s="6">
        <v>1.62</v>
      </c>
      <c r="E280" s="39" t="s">
        <v>63</v>
      </c>
      <c r="F280" s="16" t="s">
        <v>1061</v>
      </c>
    </row>
    <row r="281" spans="1:6" ht="13.5" thickBot="1">
      <c r="A281" s="71">
        <v>24147</v>
      </c>
      <c r="B281" s="20" t="s">
        <v>794</v>
      </c>
      <c r="C281" s="40">
        <v>41730</v>
      </c>
      <c r="D281" s="6">
        <v>1.5</v>
      </c>
      <c r="E281" s="39" t="s">
        <v>63</v>
      </c>
      <c r="F281" s="24" t="s">
        <v>580</v>
      </c>
    </row>
    <row r="282" spans="1:6" ht="13.5" thickBot="1">
      <c r="A282" s="71">
        <v>32700</v>
      </c>
      <c r="B282" s="20" t="s">
        <v>44</v>
      </c>
      <c r="C282" s="40">
        <v>44084</v>
      </c>
      <c r="D282" s="41">
        <v>1.71</v>
      </c>
      <c r="E282" s="39" t="s">
        <v>64</v>
      </c>
      <c r="F282" s="24" t="s">
        <v>1086</v>
      </c>
    </row>
    <row r="283" spans="1:6" ht="13.5" customHeight="1" thickBot="1">
      <c r="A283" s="71">
        <v>22748</v>
      </c>
      <c r="B283" s="20" t="s">
        <v>780</v>
      </c>
      <c r="C283" s="40">
        <v>43922</v>
      </c>
      <c r="D283" s="41">
        <v>1.509</v>
      </c>
      <c r="E283" s="7" t="s">
        <v>63</v>
      </c>
      <c r="F283" s="24" t="s">
        <v>1065</v>
      </c>
    </row>
    <row r="284" spans="1:6" ht="12.75" customHeight="1" thickBot="1">
      <c r="A284" s="71">
        <v>20346</v>
      </c>
      <c r="B284" s="20" t="s">
        <v>739</v>
      </c>
      <c r="C284" s="40">
        <v>43556</v>
      </c>
      <c r="D284" s="36">
        <v>1.974</v>
      </c>
      <c r="E284" s="37" t="s">
        <v>63</v>
      </c>
      <c r="F284" s="24" t="s">
        <v>1006</v>
      </c>
    </row>
    <row r="285" spans="1:6" ht="13.5" thickBot="1">
      <c r="A285" s="71">
        <v>18333</v>
      </c>
      <c r="B285" s="20" t="s">
        <v>702</v>
      </c>
      <c r="C285" s="40">
        <v>42948</v>
      </c>
      <c r="D285" s="36">
        <v>2.129</v>
      </c>
      <c r="E285" s="5" t="s">
        <v>63</v>
      </c>
      <c r="F285" s="65" t="s">
        <v>940</v>
      </c>
    </row>
    <row r="286" spans="1:6" ht="13.5" thickBot="1">
      <c r="A286" s="71">
        <v>24198</v>
      </c>
      <c r="B286" s="20" t="s">
        <v>21</v>
      </c>
      <c r="C286" s="40">
        <v>42948</v>
      </c>
      <c r="D286" s="36">
        <v>2.129</v>
      </c>
      <c r="E286" s="5" t="s">
        <v>63</v>
      </c>
      <c r="F286" s="24" t="s">
        <v>940</v>
      </c>
    </row>
    <row r="287" spans="1:6" ht="13.5" customHeight="1" thickBot="1">
      <c r="A287" s="71">
        <v>14958</v>
      </c>
      <c r="B287" s="20" t="s">
        <v>686</v>
      </c>
      <c r="C287" s="3">
        <v>43709</v>
      </c>
      <c r="D287" s="4">
        <v>2</v>
      </c>
      <c r="E287" s="5" t="s">
        <v>63</v>
      </c>
      <c r="F287" s="24" t="s">
        <v>1017</v>
      </c>
    </row>
    <row r="288" spans="1:6" ht="13.5" thickBot="1">
      <c r="A288" s="71">
        <v>14982</v>
      </c>
      <c r="B288" s="20" t="s">
        <v>22</v>
      </c>
      <c r="C288" s="40">
        <v>39539</v>
      </c>
      <c r="D288" s="36">
        <v>1.87</v>
      </c>
      <c r="E288" s="37" t="s">
        <v>63</v>
      </c>
      <c r="F288" s="24" t="s">
        <v>576</v>
      </c>
    </row>
    <row r="289" spans="1:6" ht="27" thickBot="1">
      <c r="A289" s="71">
        <v>32441</v>
      </c>
      <c r="B289" s="20" t="s">
        <v>858</v>
      </c>
      <c r="C289" s="40">
        <v>43922</v>
      </c>
      <c r="D289" s="36">
        <v>1.23</v>
      </c>
      <c r="E289" s="9" t="s">
        <v>64</v>
      </c>
      <c r="F289" s="123" t="s">
        <v>1070</v>
      </c>
    </row>
    <row r="290" spans="1:6" ht="14.25" customHeight="1" thickBot="1">
      <c r="A290" s="71">
        <v>21962</v>
      </c>
      <c r="B290" s="20" t="s">
        <v>765</v>
      </c>
      <c r="C290" s="3">
        <v>36465</v>
      </c>
      <c r="D290" s="4">
        <v>0.942</v>
      </c>
      <c r="E290" s="5" t="s">
        <v>63</v>
      </c>
      <c r="F290" s="24">
        <v>153209</v>
      </c>
    </row>
    <row r="291" spans="1:6" ht="27" thickBot="1">
      <c r="A291" s="71">
        <v>14974</v>
      </c>
      <c r="B291" s="20" t="s">
        <v>687</v>
      </c>
      <c r="C291" s="3">
        <v>37425</v>
      </c>
      <c r="D291" s="4">
        <v>1.4</v>
      </c>
      <c r="E291" s="5" t="s">
        <v>63</v>
      </c>
      <c r="F291" s="24" t="s">
        <v>27</v>
      </c>
    </row>
    <row r="292" spans="1:6" ht="14.25" customHeight="1" thickBot="1">
      <c r="A292" s="101">
        <v>12262</v>
      </c>
      <c r="B292" s="20" t="s">
        <v>659</v>
      </c>
      <c r="C292" s="3">
        <v>43556</v>
      </c>
      <c r="D292" s="6">
        <v>1.168</v>
      </c>
      <c r="E292" s="7" t="s">
        <v>63</v>
      </c>
      <c r="F292" s="16" t="s">
        <v>995</v>
      </c>
    </row>
    <row r="293" spans="1:6" ht="18" customHeight="1" thickBot="1">
      <c r="A293" s="71">
        <v>41424</v>
      </c>
      <c r="B293" s="20" t="s">
        <v>905</v>
      </c>
      <c r="C293" s="3">
        <v>38292</v>
      </c>
      <c r="D293" s="4">
        <v>1.14</v>
      </c>
      <c r="E293" s="5" t="s">
        <v>63</v>
      </c>
      <c r="F293" s="16" t="s">
        <v>26</v>
      </c>
    </row>
    <row r="294" spans="1:6" ht="27" thickBot="1">
      <c r="A294" s="71">
        <v>14990</v>
      </c>
      <c r="B294" s="125" t="s">
        <v>688</v>
      </c>
      <c r="C294" s="40">
        <v>43922</v>
      </c>
      <c r="D294" s="41">
        <v>1.795</v>
      </c>
      <c r="E294" s="12" t="s">
        <v>64</v>
      </c>
      <c r="F294" s="24" t="s">
        <v>1002</v>
      </c>
    </row>
    <row r="295" spans="1:6" ht="13.5" thickBot="1">
      <c r="A295" s="71">
        <v>12297</v>
      </c>
      <c r="B295" s="20" t="s">
        <v>660</v>
      </c>
      <c r="C295" s="3">
        <v>35431</v>
      </c>
      <c r="D295" s="4">
        <v>1.127</v>
      </c>
      <c r="E295" s="5" t="s">
        <v>63</v>
      </c>
      <c r="F295" s="24">
        <v>124275</v>
      </c>
    </row>
    <row r="296" spans="1:6" ht="27" thickBot="1">
      <c r="A296" s="71">
        <v>13714</v>
      </c>
      <c r="B296" s="20" t="s">
        <v>674</v>
      </c>
      <c r="C296" s="40">
        <v>43922</v>
      </c>
      <c r="D296" s="36">
        <v>1.85</v>
      </c>
      <c r="E296" s="5" t="s">
        <v>64</v>
      </c>
      <c r="F296" s="16" t="s">
        <v>1062</v>
      </c>
    </row>
    <row r="297" spans="1:6" ht="15.75" customHeight="1" thickBot="1">
      <c r="A297" s="71">
        <v>15137</v>
      </c>
      <c r="B297" s="20" t="s">
        <v>692</v>
      </c>
      <c r="C297" s="3">
        <v>41760</v>
      </c>
      <c r="D297" s="36">
        <v>2.06</v>
      </c>
      <c r="E297" s="37" t="s">
        <v>63</v>
      </c>
      <c r="F297" s="24" t="s">
        <v>582</v>
      </c>
    </row>
    <row r="298" spans="1:6" ht="13.5" thickBot="1">
      <c r="A298" s="71">
        <v>18619</v>
      </c>
      <c r="B298" s="20" t="s">
        <v>703</v>
      </c>
      <c r="C298" s="3">
        <v>36281</v>
      </c>
      <c r="D298" s="4">
        <v>0.99</v>
      </c>
      <c r="E298" s="5" t="s">
        <v>63</v>
      </c>
      <c r="F298" s="24">
        <v>152630</v>
      </c>
    </row>
    <row r="299" spans="1:6" ht="13.5" thickBot="1">
      <c r="A299" s="71">
        <v>30945</v>
      </c>
      <c r="B299" s="125" t="s">
        <v>935</v>
      </c>
      <c r="C299" s="3">
        <v>44197</v>
      </c>
      <c r="D299" s="4">
        <v>1.3</v>
      </c>
      <c r="E299" s="37" t="s">
        <v>63</v>
      </c>
      <c r="F299" s="16" t="s">
        <v>1099</v>
      </c>
    </row>
    <row r="300" spans="1:6" ht="13.5" thickBot="1">
      <c r="A300" s="71">
        <v>37257</v>
      </c>
      <c r="B300" s="20" t="s">
        <v>881</v>
      </c>
      <c r="C300" s="40">
        <v>43952</v>
      </c>
      <c r="D300" s="36">
        <v>1.755</v>
      </c>
      <c r="E300" s="37" t="s">
        <v>63</v>
      </c>
      <c r="F300" s="126" t="s">
        <v>1072</v>
      </c>
    </row>
    <row r="301" spans="1:6" ht="13.5" thickBot="1">
      <c r="A301" s="71">
        <v>10900</v>
      </c>
      <c r="B301" s="125" t="s">
        <v>1081</v>
      </c>
      <c r="C301" s="40">
        <v>44075</v>
      </c>
      <c r="D301" s="36">
        <v>1.26</v>
      </c>
      <c r="E301" s="37" t="s">
        <v>63</v>
      </c>
      <c r="F301" s="154" t="s">
        <v>1082</v>
      </c>
    </row>
    <row r="302" spans="1:6" ht="27" thickBot="1">
      <c r="A302" s="71">
        <v>36234</v>
      </c>
      <c r="B302" s="20" t="s">
        <v>876</v>
      </c>
      <c r="C302" s="3">
        <v>39448</v>
      </c>
      <c r="D302" s="4">
        <v>1.2482</v>
      </c>
      <c r="E302" s="5" t="s">
        <v>63</v>
      </c>
      <c r="F302" s="16" t="s">
        <v>10</v>
      </c>
    </row>
    <row r="303" spans="1:6" ht="18" customHeight="1" thickBot="1">
      <c r="A303" s="71">
        <v>42226</v>
      </c>
      <c r="B303" s="20" t="s">
        <v>912</v>
      </c>
      <c r="C303" s="3">
        <v>37622</v>
      </c>
      <c r="D303" s="4">
        <v>1.35</v>
      </c>
      <c r="E303" s="5" t="s">
        <v>63</v>
      </c>
      <c r="F303" s="24" t="s">
        <v>28</v>
      </c>
    </row>
    <row r="304" spans="1:6" ht="18" customHeight="1" thickBot="1">
      <c r="A304" s="67">
        <v>33391</v>
      </c>
      <c r="B304" s="20" t="s">
        <v>861</v>
      </c>
      <c r="C304" s="3">
        <v>35292</v>
      </c>
      <c r="D304" s="4">
        <v>1.24</v>
      </c>
      <c r="E304" s="5" t="s">
        <v>63</v>
      </c>
      <c r="F304" s="24">
        <v>1119454</v>
      </c>
    </row>
    <row r="305" spans="1:6" ht="18" customHeight="1" thickBot="1">
      <c r="A305" s="71">
        <v>34690</v>
      </c>
      <c r="B305" s="125" t="s">
        <v>867</v>
      </c>
      <c r="C305" s="40">
        <v>43191</v>
      </c>
      <c r="D305" s="36">
        <v>2.299</v>
      </c>
      <c r="E305" s="37" t="s">
        <v>64</v>
      </c>
      <c r="F305" s="16" t="s">
        <v>958</v>
      </c>
    </row>
    <row r="306" spans="1:6" ht="18" customHeight="1" thickBot="1">
      <c r="A306" s="71">
        <v>12416</v>
      </c>
      <c r="B306" s="20" t="s">
        <v>531</v>
      </c>
      <c r="C306" s="3">
        <v>43556</v>
      </c>
      <c r="D306" s="6">
        <v>1.989</v>
      </c>
      <c r="E306" s="39" t="s">
        <v>63</v>
      </c>
      <c r="F306" s="126" t="s">
        <v>999</v>
      </c>
    </row>
    <row r="307" spans="1:6" ht="18" customHeight="1" thickBot="1">
      <c r="A307" s="71">
        <v>24295</v>
      </c>
      <c r="B307" s="20" t="s">
        <v>796</v>
      </c>
      <c r="C307" s="3">
        <v>37975</v>
      </c>
      <c r="D307" s="6">
        <v>1.65</v>
      </c>
      <c r="E307" s="7" t="s">
        <v>63</v>
      </c>
      <c r="F307" s="24" t="s">
        <v>29</v>
      </c>
    </row>
    <row r="308" spans="1:6" ht="18" customHeight="1" thickBot="1">
      <c r="A308" s="71">
        <v>15059</v>
      </c>
      <c r="B308" s="20" t="s">
        <v>690</v>
      </c>
      <c r="C308" s="3">
        <v>35835</v>
      </c>
      <c r="D308" s="4">
        <v>1.2</v>
      </c>
      <c r="E308" s="5" t="s">
        <v>63</v>
      </c>
      <c r="F308" s="24">
        <v>135805</v>
      </c>
    </row>
    <row r="309" spans="1:6" ht="18" customHeight="1" thickBot="1">
      <c r="A309" s="71">
        <v>39217</v>
      </c>
      <c r="B309" s="20" t="s">
        <v>889</v>
      </c>
      <c r="C309" s="40">
        <v>43983</v>
      </c>
      <c r="D309" s="36">
        <v>2.185</v>
      </c>
      <c r="E309" s="37" t="s">
        <v>63</v>
      </c>
      <c r="F309" s="126" t="s">
        <v>1072</v>
      </c>
    </row>
    <row r="310" spans="1:6" ht="18" customHeight="1" thickBot="1">
      <c r="A310" s="71">
        <v>23752</v>
      </c>
      <c r="B310" s="20" t="s">
        <v>785</v>
      </c>
      <c r="C310" s="3">
        <v>37834</v>
      </c>
      <c r="D310" s="4">
        <v>1.523</v>
      </c>
      <c r="E310" s="5" t="s">
        <v>63</v>
      </c>
      <c r="F310" s="16" t="s">
        <v>86</v>
      </c>
    </row>
    <row r="311" spans="1:6" ht="18" customHeight="1" thickBot="1">
      <c r="A311" s="67">
        <v>11673</v>
      </c>
      <c r="B311" s="20" t="s">
        <v>655</v>
      </c>
      <c r="C311" s="90">
        <v>41974</v>
      </c>
      <c r="D311" s="6">
        <v>1.74</v>
      </c>
      <c r="E311" s="39" t="s">
        <v>63</v>
      </c>
      <c r="F311" s="24" t="s">
        <v>585</v>
      </c>
    </row>
    <row r="312" spans="1:6" ht="13.5" customHeight="1" thickBot="1">
      <c r="A312" s="71">
        <v>24449</v>
      </c>
      <c r="B312" s="20" t="s">
        <v>532</v>
      </c>
      <c r="C312" s="40">
        <v>43952</v>
      </c>
      <c r="D312" s="36">
        <v>1.605</v>
      </c>
      <c r="E312" s="5" t="s">
        <v>63</v>
      </c>
      <c r="F312" s="126" t="s">
        <v>1072</v>
      </c>
    </row>
    <row r="313" spans="1:6" ht="13.5" customHeight="1" thickBot="1">
      <c r="A313" s="67">
        <v>22179</v>
      </c>
      <c r="B313" s="20" t="s">
        <v>769</v>
      </c>
      <c r="C313" s="40">
        <v>40954</v>
      </c>
      <c r="D313" s="41">
        <v>1.425</v>
      </c>
      <c r="E313" s="39" t="s">
        <v>63</v>
      </c>
      <c r="F313" s="24" t="s">
        <v>555</v>
      </c>
    </row>
    <row r="314" spans="1:6" ht="27" thickBot="1">
      <c r="A314" s="71">
        <v>12475</v>
      </c>
      <c r="B314" s="20" t="s">
        <v>662</v>
      </c>
      <c r="C314" s="40">
        <v>44287</v>
      </c>
      <c r="D314" s="41">
        <v>1.4</v>
      </c>
      <c r="E314" s="7" t="s">
        <v>64</v>
      </c>
      <c r="F314" s="24" t="s">
        <v>1105</v>
      </c>
    </row>
    <row r="315" spans="1:6" ht="13.5" thickBot="1">
      <c r="A315" s="67">
        <v>36684</v>
      </c>
      <c r="B315" s="20" t="s">
        <v>878</v>
      </c>
      <c r="C315" s="40">
        <v>43374</v>
      </c>
      <c r="D315" s="36">
        <v>1.42</v>
      </c>
      <c r="E315" s="37" t="s">
        <v>63</v>
      </c>
      <c r="F315" s="24" t="s">
        <v>983</v>
      </c>
    </row>
    <row r="316" spans="1:6" ht="14.25" customHeight="1" thickBot="1">
      <c r="A316" s="67">
        <v>13056</v>
      </c>
      <c r="B316" s="20" t="s">
        <v>667</v>
      </c>
      <c r="C316" s="3">
        <v>43191</v>
      </c>
      <c r="D316" s="36">
        <v>1.38</v>
      </c>
      <c r="E316" s="37" t="s">
        <v>63</v>
      </c>
      <c r="F316" s="16" t="s">
        <v>973</v>
      </c>
    </row>
    <row r="317" spans="1:6" ht="15" customHeight="1" thickBot="1">
      <c r="A317" s="71">
        <v>35505</v>
      </c>
      <c r="B317" s="20" t="s">
        <v>533</v>
      </c>
      <c r="C317" s="3">
        <v>37987</v>
      </c>
      <c r="D317" s="6">
        <v>1.375</v>
      </c>
      <c r="E317" s="7" t="s">
        <v>63</v>
      </c>
      <c r="F317" s="24" t="s">
        <v>30</v>
      </c>
    </row>
    <row r="318" spans="1:6" ht="15.75" customHeight="1" thickBot="1">
      <c r="A318" s="71">
        <v>11134</v>
      </c>
      <c r="B318" s="20" t="s">
        <v>599</v>
      </c>
      <c r="C318" s="40">
        <v>42370</v>
      </c>
      <c r="D318" s="6">
        <v>1.102</v>
      </c>
      <c r="E318" s="39" t="s">
        <v>63</v>
      </c>
      <c r="F318" s="24" t="s">
        <v>600</v>
      </c>
    </row>
    <row r="319" spans="1:6" ht="12.75" customHeight="1" thickBot="1">
      <c r="A319" s="67">
        <v>11215</v>
      </c>
      <c r="B319" s="20" t="s">
        <v>648</v>
      </c>
      <c r="C319" s="3">
        <v>36982</v>
      </c>
      <c r="D319" s="6">
        <v>1.15</v>
      </c>
      <c r="E319" s="7" t="s">
        <v>63</v>
      </c>
      <c r="F319" s="16" t="s">
        <v>31</v>
      </c>
    </row>
    <row r="320" spans="1:6" ht="11.25" customHeight="1" thickBot="1">
      <c r="A320" s="67">
        <v>11123</v>
      </c>
      <c r="B320" s="20" t="s">
        <v>109</v>
      </c>
      <c r="C320" s="3">
        <v>37240</v>
      </c>
      <c r="D320" s="4">
        <v>1.42</v>
      </c>
      <c r="E320" s="5" t="s">
        <v>63</v>
      </c>
      <c r="F320" s="16" t="s">
        <v>32</v>
      </c>
    </row>
    <row r="321" spans="1:6" ht="15" customHeight="1" thickBot="1">
      <c r="A321" s="71">
        <v>15105</v>
      </c>
      <c r="B321" s="20" t="s">
        <v>534</v>
      </c>
      <c r="C321" s="3">
        <v>37257</v>
      </c>
      <c r="D321" s="6">
        <v>1.3</v>
      </c>
      <c r="E321" s="7" t="s">
        <v>63</v>
      </c>
      <c r="F321" s="24" t="s">
        <v>33</v>
      </c>
    </row>
    <row r="322" spans="1:6" ht="15" customHeight="1" thickBot="1">
      <c r="A322" s="67">
        <v>40460</v>
      </c>
      <c r="B322" s="20" t="s">
        <v>590</v>
      </c>
      <c r="C322" s="3">
        <v>43191</v>
      </c>
      <c r="D322" s="6">
        <v>1.344</v>
      </c>
      <c r="E322" s="39" t="s">
        <v>960</v>
      </c>
      <c r="F322" s="149" t="s">
        <v>982</v>
      </c>
    </row>
    <row r="323" spans="1:6" ht="15" customHeight="1" thickBot="1">
      <c r="A323" s="71">
        <v>38300</v>
      </c>
      <c r="B323" s="20" t="s">
        <v>885</v>
      </c>
      <c r="C323" s="3">
        <v>40892</v>
      </c>
      <c r="D323" s="6">
        <v>1.425</v>
      </c>
      <c r="E323" s="39" t="s">
        <v>63</v>
      </c>
      <c r="F323" s="16" t="s">
        <v>552</v>
      </c>
    </row>
    <row r="324" spans="1:6" ht="13.5" thickBot="1">
      <c r="A324" s="71">
        <v>15563</v>
      </c>
      <c r="B324" s="20" t="s">
        <v>693</v>
      </c>
      <c r="C324" s="3">
        <v>42948</v>
      </c>
      <c r="D324" s="6">
        <v>1.42</v>
      </c>
      <c r="E324" s="7" t="s">
        <v>63</v>
      </c>
      <c r="F324" s="16" t="s">
        <v>949</v>
      </c>
    </row>
    <row r="325" spans="1:6" ht="12" customHeight="1" thickBot="1">
      <c r="A325" s="67">
        <v>19879</v>
      </c>
      <c r="B325" s="20" t="s">
        <v>730</v>
      </c>
      <c r="C325" s="3">
        <v>40757</v>
      </c>
      <c r="D325" s="4">
        <v>1.2</v>
      </c>
      <c r="E325" s="37" t="s">
        <v>63</v>
      </c>
      <c r="F325" s="17" t="s">
        <v>549</v>
      </c>
    </row>
    <row r="326" spans="1:6" ht="13.5" thickBot="1">
      <c r="A326" s="71">
        <v>22233</v>
      </c>
      <c r="B326" s="20" t="s">
        <v>772</v>
      </c>
      <c r="C326" s="3">
        <v>35612</v>
      </c>
      <c r="D326" s="6">
        <v>1.394</v>
      </c>
      <c r="E326" s="7" t="s">
        <v>63</v>
      </c>
      <c r="F326" s="24">
        <v>130311</v>
      </c>
    </row>
    <row r="327" spans="1:6" ht="27" thickBot="1">
      <c r="A327" s="71">
        <v>12572</v>
      </c>
      <c r="B327" s="20" t="s">
        <v>663</v>
      </c>
      <c r="C327" s="40">
        <v>44287</v>
      </c>
      <c r="D327" s="41">
        <v>1.131</v>
      </c>
      <c r="E327" s="39" t="s">
        <v>64</v>
      </c>
      <c r="F327" s="25" t="s">
        <v>1107</v>
      </c>
    </row>
    <row r="328" spans="1:6" ht="27" thickBot="1">
      <c r="A328" s="71">
        <v>19259</v>
      </c>
      <c r="B328" s="20" t="s">
        <v>712</v>
      </c>
      <c r="C328" s="40">
        <v>44287</v>
      </c>
      <c r="D328" s="36">
        <v>1.695</v>
      </c>
      <c r="E328" s="5" t="s">
        <v>64</v>
      </c>
      <c r="F328" s="24" t="s">
        <v>1107</v>
      </c>
    </row>
    <row r="329" spans="1:6" ht="27" thickBot="1">
      <c r="A329" s="68">
        <v>39926</v>
      </c>
      <c r="B329" s="20" t="s">
        <v>892</v>
      </c>
      <c r="C329" s="40">
        <v>44287</v>
      </c>
      <c r="D329" s="52">
        <v>2.439</v>
      </c>
      <c r="E329" s="10" t="s">
        <v>64</v>
      </c>
      <c r="F329" s="17" t="s">
        <v>1107</v>
      </c>
    </row>
    <row r="330" spans="1:6" ht="13.5" thickBot="1">
      <c r="A330" s="71">
        <v>10936</v>
      </c>
      <c r="B330" s="20" t="s">
        <v>641</v>
      </c>
      <c r="C330" s="18">
        <v>39326</v>
      </c>
      <c r="D330" s="13">
        <v>1.417</v>
      </c>
      <c r="E330" s="14" t="s">
        <v>63</v>
      </c>
      <c r="F330" s="17" t="s">
        <v>19</v>
      </c>
    </row>
    <row r="331" spans="1:6" ht="18" customHeight="1" thickBot="1">
      <c r="A331" s="67">
        <v>11000</v>
      </c>
      <c r="B331" s="20" t="s">
        <v>642</v>
      </c>
      <c r="C331" s="40">
        <v>43191</v>
      </c>
      <c r="D331" s="36">
        <v>1.95</v>
      </c>
      <c r="E331" s="37" t="s">
        <v>64</v>
      </c>
      <c r="F331" s="24" t="s">
        <v>958</v>
      </c>
    </row>
    <row r="332" spans="1:6" ht="13.5" thickBot="1">
      <c r="A332" s="71">
        <v>28460</v>
      </c>
      <c r="B332" s="125" t="s">
        <v>837</v>
      </c>
      <c r="C332" s="40">
        <v>43191</v>
      </c>
      <c r="D332" s="36">
        <v>1.381</v>
      </c>
      <c r="E332" s="11" t="s">
        <v>63</v>
      </c>
      <c r="F332" s="24" t="s">
        <v>977</v>
      </c>
    </row>
    <row r="333" spans="1:6" ht="18" customHeight="1" thickBot="1">
      <c r="A333" s="71">
        <v>24988</v>
      </c>
      <c r="B333" s="20" t="s">
        <v>804</v>
      </c>
      <c r="C333" s="40">
        <v>42491</v>
      </c>
      <c r="D333" s="4">
        <v>1.52</v>
      </c>
      <c r="E333" s="38" t="s">
        <v>63</v>
      </c>
      <c r="F333" s="24" t="s">
        <v>610</v>
      </c>
    </row>
    <row r="334" spans="1:6" ht="14.25" customHeight="1" thickBot="1">
      <c r="A334" s="71">
        <v>21180</v>
      </c>
      <c r="B334" s="20" t="s">
        <v>755</v>
      </c>
      <c r="C334" s="40">
        <v>42491</v>
      </c>
      <c r="D334" s="41">
        <v>1.824</v>
      </c>
      <c r="E334" s="12" t="s">
        <v>64</v>
      </c>
      <c r="F334" s="16" t="s">
        <v>610</v>
      </c>
    </row>
    <row r="335" spans="1:6" ht="18" customHeight="1" thickBot="1">
      <c r="A335" s="71">
        <v>22985</v>
      </c>
      <c r="B335" s="125" t="s">
        <v>992</v>
      </c>
      <c r="C335" s="40">
        <v>43466</v>
      </c>
      <c r="D335" s="6">
        <v>1.05</v>
      </c>
      <c r="E335" s="43" t="s">
        <v>63</v>
      </c>
      <c r="F335" s="16" t="s">
        <v>993</v>
      </c>
    </row>
    <row r="336" spans="1:6" ht="18" customHeight="1" thickBot="1">
      <c r="A336" s="71">
        <v>39152</v>
      </c>
      <c r="B336" s="125" t="s">
        <v>1000</v>
      </c>
      <c r="C336" s="40">
        <v>44185</v>
      </c>
      <c r="D336" s="6">
        <v>1.44</v>
      </c>
      <c r="E336" s="43" t="s">
        <v>64</v>
      </c>
      <c r="F336" s="16" t="s">
        <v>1106</v>
      </c>
    </row>
    <row r="337" spans="1:6" ht="18" customHeight="1" thickBot="1">
      <c r="A337" s="71">
        <v>43389</v>
      </c>
      <c r="B337" s="125" t="s">
        <v>1083</v>
      </c>
      <c r="C337" s="40">
        <v>44058</v>
      </c>
      <c r="D337" s="6">
        <v>1.22</v>
      </c>
      <c r="E337" s="43" t="s">
        <v>63</v>
      </c>
      <c r="F337" s="16" t="s">
        <v>1084</v>
      </c>
    </row>
    <row r="338" spans="1:6" ht="18" customHeight="1" thickBot="1">
      <c r="A338" s="71">
        <v>11347</v>
      </c>
      <c r="B338" s="125" t="s">
        <v>1015</v>
      </c>
      <c r="C338" s="40">
        <v>43556</v>
      </c>
      <c r="D338" s="6">
        <v>1.4</v>
      </c>
      <c r="E338" s="43" t="s">
        <v>63</v>
      </c>
      <c r="F338" s="16" t="s">
        <v>1016</v>
      </c>
    </row>
    <row r="339" spans="1:6" ht="18" customHeight="1" thickBot="1">
      <c r="A339" s="71">
        <v>38776</v>
      </c>
      <c r="B339" s="125" t="s">
        <v>981</v>
      </c>
      <c r="C339" s="40">
        <v>43191</v>
      </c>
      <c r="D339" s="6">
        <v>1.35</v>
      </c>
      <c r="E339" s="43" t="s">
        <v>63</v>
      </c>
      <c r="F339" s="16" t="s">
        <v>980</v>
      </c>
    </row>
    <row r="340" spans="1:6" ht="18" customHeight="1" thickBot="1">
      <c r="A340" s="71">
        <v>28689</v>
      </c>
      <c r="B340" s="125" t="s">
        <v>1103</v>
      </c>
      <c r="C340" s="40">
        <v>44180</v>
      </c>
      <c r="D340" s="6">
        <v>2</v>
      </c>
      <c r="E340" s="43" t="s">
        <v>63</v>
      </c>
      <c r="F340" s="16" t="s">
        <v>1104</v>
      </c>
    </row>
    <row r="341" spans="1:6" ht="18" customHeight="1" thickBot="1">
      <c r="A341" s="71">
        <v>38997</v>
      </c>
      <c r="B341" s="125" t="s">
        <v>1075</v>
      </c>
      <c r="C341" s="3">
        <v>43922</v>
      </c>
      <c r="D341" s="6">
        <v>1.95</v>
      </c>
      <c r="E341" s="12" t="s">
        <v>63</v>
      </c>
      <c r="F341" s="24" t="s">
        <v>1074</v>
      </c>
    </row>
    <row r="342" spans="1:6" ht="18" customHeight="1" thickBot="1">
      <c r="A342" s="71">
        <v>11126</v>
      </c>
      <c r="B342" s="125" t="s">
        <v>1076</v>
      </c>
      <c r="C342" s="3">
        <v>43922</v>
      </c>
      <c r="D342" s="6">
        <v>1.463</v>
      </c>
      <c r="E342" s="7" t="s">
        <v>63</v>
      </c>
      <c r="F342" s="24" t="s">
        <v>1074</v>
      </c>
    </row>
    <row r="343" spans="1:6" ht="18" customHeight="1" thickBot="1">
      <c r="A343" s="71">
        <v>22888</v>
      </c>
      <c r="B343" s="20" t="s">
        <v>526</v>
      </c>
      <c r="C343" s="3">
        <v>39539</v>
      </c>
      <c r="D343" s="6">
        <v>1.58</v>
      </c>
      <c r="E343" s="7" t="s">
        <v>63</v>
      </c>
      <c r="F343" s="24" t="s">
        <v>509</v>
      </c>
    </row>
    <row r="344" spans="1:6" ht="18" customHeight="1" thickBot="1">
      <c r="A344" s="71">
        <v>19178</v>
      </c>
      <c r="B344" s="20" t="s">
        <v>527</v>
      </c>
      <c r="C344" s="3">
        <v>39539</v>
      </c>
      <c r="D344" s="4">
        <v>1.35</v>
      </c>
      <c r="E344" s="5" t="s">
        <v>63</v>
      </c>
      <c r="F344" s="24" t="s">
        <v>23</v>
      </c>
    </row>
    <row r="345" spans="1:6" ht="18" customHeight="1" thickBot="1">
      <c r="A345" s="71">
        <v>19216</v>
      </c>
      <c r="B345" s="20" t="s">
        <v>70</v>
      </c>
      <c r="C345" s="40">
        <v>41365</v>
      </c>
      <c r="D345" s="41">
        <v>1.4</v>
      </c>
      <c r="E345" s="39" t="s">
        <v>63</v>
      </c>
      <c r="F345" s="24" t="s">
        <v>572</v>
      </c>
    </row>
    <row r="346" spans="1:6" ht="18" customHeight="1" thickBot="1">
      <c r="A346" s="71">
        <v>26867</v>
      </c>
      <c r="B346" s="20" t="s">
        <v>831</v>
      </c>
      <c r="C346" s="40">
        <v>43709</v>
      </c>
      <c r="D346" s="41">
        <v>2</v>
      </c>
      <c r="E346" s="39" t="s">
        <v>63</v>
      </c>
      <c r="F346" s="24" t="s">
        <v>1017</v>
      </c>
    </row>
    <row r="347" spans="1:6" ht="13.5" customHeight="1" thickBot="1">
      <c r="A347" s="71">
        <v>26468</v>
      </c>
      <c r="B347" s="20" t="s">
        <v>828</v>
      </c>
      <c r="C347" s="3">
        <v>42826</v>
      </c>
      <c r="D347" s="41">
        <v>1.25</v>
      </c>
      <c r="E347" s="7" t="s">
        <v>63</v>
      </c>
      <c r="F347" s="24" t="s">
        <v>942</v>
      </c>
    </row>
    <row r="348" spans="1:6" ht="13.5" customHeight="1" thickBot="1">
      <c r="A348" s="71">
        <v>22861</v>
      </c>
      <c r="B348" s="20" t="s">
        <v>528</v>
      </c>
      <c r="C348" s="40">
        <v>42887</v>
      </c>
      <c r="D348" s="41">
        <v>1.46</v>
      </c>
      <c r="E348" s="7" t="s">
        <v>63</v>
      </c>
      <c r="F348" s="24" t="s">
        <v>945</v>
      </c>
    </row>
    <row r="349" spans="1:6" ht="13.5" customHeight="1" thickBot="1">
      <c r="A349" s="71">
        <v>15709</v>
      </c>
      <c r="B349" s="20" t="s">
        <v>694</v>
      </c>
      <c r="C349" s="3">
        <v>36892</v>
      </c>
      <c r="D349" s="6">
        <v>1.189</v>
      </c>
      <c r="E349" s="7" t="s">
        <v>63</v>
      </c>
      <c r="F349" s="24" t="s">
        <v>35</v>
      </c>
    </row>
    <row r="350" spans="1:6" ht="13.5" customHeight="1" thickBot="1">
      <c r="A350" s="67">
        <v>20613</v>
      </c>
      <c r="B350" s="20" t="s">
        <v>614</v>
      </c>
      <c r="C350" s="3">
        <v>40452</v>
      </c>
      <c r="D350" s="6">
        <v>1.571</v>
      </c>
      <c r="E350" s="7" t="s">
        <v>63</v>
      </c>
      <c r="F350" s="24" t="s">
        <v>4</v>
      </c>
    </row>
    <row r="351" spans="1:6" ht="18" customHeight="1" thickBot="1">
      <c r="A351" s="71">
        <v>24767</v>
      </c>
      <c r="B351" s="20" t="s">
        <v>801</v>
      </c>
      <c r="C351" s="3">
        <v>38443</v>
      </c>
      <c r="D351" s="4">
        <v>1.387</v>
      </c>
      <c r="E351" s="5" t="s">
        <v>63</v>
      </c>
      <c r="F351" s="24" t="s">
        <v>519</v>
      </c>
    </row>
    <row r="352" spans="1:6" ht="16.5" customHeight="1" thickBot="1">
      <c r="A352" s="71">
        <v>24775</v>
      </c>
      <c r="B352" s="20" t="s">
        <v>802</v>
      </c>
      <c r="C352" s="3">
        <v>38443</v>
      </c>
      <c r="D352" s="4">
        <v>0.971</v>
      </c>
      <c r="E352" s="5" t="s">
        <v>63</v>
      </c>
      <c r="F352" s="16" t="s">
        <v>520</v>
      </c>
    </row>
    <row r="353" spans="1:6" ht="12.75" customHeight="1" thickBot="1">
      <c r="A353" s="71">
        <v>24791</v>
      </c>
      <c r="B353" s="20" t="s">
        <v>803</v>
      </c>
      <c r="C353" s="3">
        <v>38808</v>
      </c>
      <c r="D353" s="4">
        <v>1.11</v>
      </c>
      <c r="E353" s="5" t="s">
        <v>63</v>
      </c>
      <c r="F353" s="16" t="s">
        <v>94</v>
      </c>
    </row>
    <row r="354" spans="1:6" ht="17.25" customHeight="1" thickBot="1">
      <c r="A354" s="101">
        <v>19224</v>
      </c>
      <c r="B354" s="20" t="s">
        <v>711</v>
      </c>
      <c r="C354" s="3">
        <v>38443</v>
      </c>
      <c r="D354" s="4">
        <v>1.387</v>
      </c>
      <c r="E354" s="5" t="s">
        <v>63</v>
      </c>
      <c r="F354" s="16" t="s">
        <v>521</v>
      </c>
    </row>
    <row r="355" spans="1:6" ht="13.5" customHeight="1" thickBot="1">
      <c r="A355" s="71">
        <v>18023</v>
      </c>
      <c r="B355" s="20" t="s">
        <v>80</v>
      </c>
      <c r="C355" s="40">
        <v>42993</v>
      </c>
      <c r="D355" s="4">
        <v>1.5</v>
      </c>
      <c r="E355" s="11" t="s">
        <v>64</v>
      </c>
      <c r="F355" s="24" t="s">
        <v>955</v>
      </c>
    </row>
    <row r="356" spans="1:6" ht="13.5" customHeight="1" thickBot="1">
      <c r="A356" s="71">
        <v>40045</v>
      </c>
      <c r="B356" s="20" t="s">
        <v>894</v>
      </c>
      <c r="C356" s="40">
        <v>43770</v>
      </c>
      <c r="D356" s="36">
        <v>1.57</v>
      </c>
      <c r="E356" s="11" t="s">
        <v>63</v>
      </c>
      <c r="F356" s="16" t="s">
        <v>1022</v>
      </c>
    </row>
    <row r="357" spans="1:6" ht="13.5" thickBot="1">
      <c r="A357" s="71">
        <v>38318</v>
      </c>
      <c r="B357" s="20" t="s">
        <v>553</v>
      </c>
      <c r="C357" s="3">
        <v>43101</v>
      </c>
      <c r="D357" s="4">
        <v>1.504</v>
      </c>
      <c r="E357" s="38" t="s">
        <v>63</v>
      </c>
      <c r="F357" s="16" t="s">
        <v>954</v>
      </c>
    </row>
    <row r="358" spans="1:6" ht="13.5" thickBot="1">
      <c r="A358" s="71">
        <v>16109</v>
      </c>
      <c r="B358" s="125" t="s">
        <v>953</v>
      </c>
      <c r="C358" s="3">
        <v>43101</v>
      </c>
      <c r="D358" s="8">
        <v>1.289</v>
      </c>
      <c r="E358" s="43" t="s">
        <v>63</v>
      </c>
      <c r="F358" s="16" t="s">
        <v>954</v>
      </c>
    </row>
    <row r="359" spans="1:6" ht="14.25" customHeight="1" thickBot="1">
      <c r="A359" s="71">
        <v>25496</v>
      </c>
      <c r="B359" s="20" t="s">
        <v>596</v>
      </c>
      <c r="C359" s="3">
        <v>42430</v>
      </c>
      <c r="D359" s="8">
        <v>1.418</v>
      </c>
      <c r="E359" s="43" t="s">
        <v>63</v>
      </c>
      <c r="F359" s="16" t="s">
        <v>597</v>
      </c>
    </row>
    <row r="360" spans="1:6" ht="12.75" customHeight="1" thickBot="1">
      <c r="A360" s="71">
        <v>25127</v>
      </c>
      <c r="B360" s="20" t="s">
        <v>806</v>
      </c>
      <c r="C360" s="40">
        <v>43922</v>
      </c>
      <c r="D360" s="54">
        <v>1.45</v>
      </c>
      <c r="E360" s="7" t="s">
        <v>63</v>
      </c>
      <c r="F360" s="16" t="s">
        <v>1055</v>
      </c>
    </row>
    <row r="361" spans="1:6" ht="15.75" customHeight="1" thickBot="1">
      <c r="A361" s="71">
        <v>25135</v>
      </c>
      <c r="B361" s="20" t="s">
        <v>807</v>
      </c>
      <c r="C361" s="40">
        <v>43922</v>
      </c>
      <c r="D361" s="54">
        <v>1.7</v>
      </c>
      <c r="E361" s="7" t="s">
        <v>63</v>
      </c>
      <c r="F361" s="24" t="s">
        <v>1055</v>
      </c>
    </row>
    <row r="362" spans="1:6" ht="14.25" customHeight="1" thickBot="1">
      <c r="A362" s="71">
        <v>25143</v>
      </c>
      <c r="B362" s="20" t="s">
        <v>808</v>
      </c>
      <c r="C362" s="40">
        <v>42461</v>
      </c>
      <c r="D362" s="36">
        <v>1.6559</v>
      </c>
      <c r="E362" s="37" t="s">
        <v>64</v>
      </c>
      <c r="F362" s="24" t="s">
        <v>609</v>
      </c>
    </row>
    <row r="363" spans="1:6" ht="14.25" customHeight="1" thickBot="1">
      <c r="A363" s="71">
        <v>12831</v>
      </c>
      <c r="B363" s="20" t="s">
        <v>618</v>
      </c>
      <c r="C363" s="3">
        <v>43922</v>
      </c>
      <c r="D363" s="6">
        <v>1.46</v>
      </c>
      <c r="E363" s="7" t="s">
        <v>63</v>
      </c>
      <c r="F363" s="24" t="s">
        <v>1032</v>
      </c>
    </row>
    <row r="364" spans="1:6" ht="14.25" customHeight="1" thickBot="1">
      <c r="A364" s="75">
        <v>11828</v>
      </c>
      <c r="B364" s="20" t="s">
        <v>51</v>
      </c>
      <c r="C364" s="40">
        <v>43920</v>
      </c>
      <c r="D364" s="6">
        <v>1.22</v>
      </c>
      <c r="E364" s="7" t="s">
        <v>64</v>
      </c>
      <c r="F364" s="24" t="s">
        <v>1063</v>
      </c>
    </row>
    <row r="365" spans="1:6" ht="13.5" customHeight="1" thickBot="1">
      <c r="A365" s="68">
        <v>10340</v>
      </c>
      <c r="B365" s="20" t="s">
        <v>626</v>
      </c>
      <c r="C365" s="61">
        <v>43983</v>
      </c>
      <c r="D365" s="106">
        <v>1</v>
      </c>
      <c r="E365" s="110" t="s">
        <v>63</v>
      </c>
      <c r="F365" s="126" t="s">
        <v>1072</v>
      </c>
    </row>
    <row r="366" spans="1:6" ht="13.5" thickBot="1">
      <c r="A366" s="68">
        <v>15136</v>
      </c>
      <c r="B366" s="20" t="s">
        <v>691</v>
      </c>
      <c r="C366" s="61">
        <v>41760</v>
      </c>
      <c r="D366" s="106">
        <v>1.07</v>
      </c>
      <c r="E366" s="110" t="s">
        <v>63</v>
      </c>
      <c r="F366" s="16" t="s">
        <v>582</v>
      </c>
    </row>
    <row r="367" spans="1:6" ht="13.5" thickBot="1">
      <c r="A367" s="67">
        <v>34762</v>
      </c>
      <c r="B367" s="20" t="s">
        <v>868</v>
      </c>
      <c r="C367" s="89">
        <v>43922</v>
      </c>
      <c r="D367" s="41">
        <v>1.54</v>
      </c>
      <c r="E367" s="39" t="s">
        <v>63</v>
      </c>
      <c r="F367" s="24" t="s">
        <v>1064</v>
      </c>
    </row>
    <row r="368" spans="1:6" ht="13.5" thickBot="1">
      <c r="A368" s="71">
        <v>12157</v>
      </c>
      <c r="B368" s="20" t="s">
        <v>658</v>
      </c>
      <c r="C368" s="40">
        <v>41523</v>
      </c>
      <c r="D368" s="36">
        <v>1.502</v>
      </c>
      <c r="E368" s="5" t="s">
        <v>64</v>
      </c>
      <c r="F368" s="24" t="s">
        <v>578</v>
      </c>
    </row>
    <row r="369" spans="1:6" ht="14.25" customHeight="1" thickBot="1">
      <c r="A369" s="67">
        <v>12773</v>
      </c>
      <c r="B369" s="20" t="s">
        <v>12</v>
      </c>
      <c r="C369" s="61">
        <v>42461</v>
      </c>
      <c r="D369" s="6">
        <v>1.75</v>
      </c>
      <c r="E369" s="7" t="s">
        <v>64</v>
      </c>
      <c r="F369" s="24" t="s">
        <v>606</v>
      </c>
    </row>
    <row r="370" spans="1:6" ht="25.5" customHeight="1" thickBot="1">
      <c r="A370" s="71">
        <v>12866</v>
      </c>
      <c r="B370" s="20" t="s">
        <v>666</v>
      </c>
      <c r="C370" s="3">
        <v>37104</v>
      </c>
      <c r="D370" s="6">
        <v>1.35</v>
      </c>
      <c r="E370" s="7" t="s">
        <v>63</v>
      </c>
      <c r="F370" s="24" t="s">
        <v>36</v>
      </c>
    </row>
    <row r="371" spans="1:6" ht="15" customHeight="1" thickBot="1">
      <c r="A371" s="71">
        <v>42376</v>
      </c>
      <c r="B371" s="20" t="s">
        <v>913</v>
      </c>
      <c r="C371" s="3">
        <v>44136</v>
      </c>
      <c r="D371" s="6">
        <v>1.37</v>
      </c>
      <c r="E371" s="7" t="s">
        <v>63</v>
      </c>
      <c r="F371" s="24" t="s">
        <v>1098</v>
      </c>
    </row>
    <row r="372" spans="1:6" ht="15" customHeight="1" thickBot="1">
      <c r="A372" s="67">
        <v>21857</v>
      </c>
      <c r="B372" s="20" t="s">
        <v>764</v>
      </c>
      <c r="C372" s="3">
        <v>42461</v>
      </c>
      <c r="D372" s="41">
        <v>1.576</v>
      </c>
      <c r="E372" s="5" t="s">
        <v>63</v>
      </c>
      <c r="F372" s="16" t="s">
        <v>607</v>
      </c>
    </row>
    <row r="373" spans="1:6" ht="27" thickBot="1">
      <c r="A373" s="67">
        <v>19062</v>
      </c>
      <c r="B373" s="20" t="s">
        <v>708</v>
      </c>
      <c r="C373" s="40">
        <v>35247</v>
      </c>
      <c r="D373" s="41">
        <v>1.074</v>
      </c>
      <c r="E373" s="37" t="s">
        <v>63</v>
      </c>
      <c r="F373" s="24">
        <v>120710</v>
      </c>
    </row>
    <row r="374" spans="1:6" ht="15" customHeight="1" thickBot="1">
      <c r="A374" s="67">
        <v>25615</v>
      </c>
      <c r="B374" s="20" t="s">
        <v>812</v>
      </c>
      <c r="C374" s="3">
        <v>43191</v>
      </c>
      <c r="D374" s="6">
        <v>1.776</v>
      </c>
      <c r="E374" s="7" t="s">
        <v>63</v>
      </c>
      <c r="F374" s="24" t="s">
        <v>971</v>
      </c>
    </row>
    <row r="375" spans="1:6" ht="15" customHeight="1" thickBot="1">
      <c r="A375" s="71">
        <v>35289</v>
      </c>
      <c r="B375" s="20" t="s">
        <v>869</v>
      </c>
      <c r="C375" s="40">
        <v>43922</v>
      </c>
      <c r="D375" s="41">
        <v>0.981</v>
      </c>
      <c r="E375" s="7" t="s">
        <v>63</v>
      </c>
      <c r="F375" s="24" t="s">
        <v>1058</v>
      </c>
    </row>
    <row r="376" spans="1:6" ht="13.5" thickBot="1">
      <c r="A376" s="67">
        <v>20648</v>
      </c>
      <c r="B376" s="20" t="s">
        <v>749</v>
      </c>
      <c r="C376" s="3">
        <v>38875</v>
      </c>
      <c r="D376" s="6">
        <v>1.457</v>
      </c>
      <c r="E376" s="7" t="s">
        <v>63</v>
      </c>
      <c r="F376" s="24" t="s">
        <v>47</v>
      </c>
    </row>
    <row r="377" spans="1:6" ht="27" thickBot="1">
      <c r="A377" s="67">
        <v>39306</v>
      </c>
      <c r="B377" s="20" t="s">
        <v>890</v>
      </c>
      <c r="C377" s="3">
        <v>39904</v>
      </c>
      <c r="D377" s="6">
        <v>1.329</v>
      </c>
      <c r="E377" s="7" t="s">
        <v>63</v>
      </c>
      <c r="F377" s="24" t="s">
        <v>16</v>
      </c>
    </row>
    <row r="378" spans="1:6" s="82" customFormat="1" ht="13.5" customHeight="1" thickBot="1">
      <c r="A378" s="67">
        <v>33588</v>
      </c>
      <c r="B378" s="20" t="s">
        <v>862</v>
      </c>
      <c r="C378" s="40">
        <v>43922</v>
      </c>
      <c r="D378" s="36">
        <v>2.04</v>
      </c>
      <c r="E378" s="37" t="s">
        <v>64</v>
      </c>
      <c r="F378" s="16" t="s">
        <v>1033</v>
      </c>
    </row>
    <row r="379" spans="1:6" s="82" customFormat="1" ht="13.5" customHeight="1" thickBot="1">
      <c r="A379" s="67">
        <v>36307</v>
      </c>
      <c r="B379" s="125" t="s">
        <v>931</v>
      </c>
      <c r="C379" s="40">
        <v>42644</v>
      </c>
      <c r="D379" s="36">
        <v>1.502</v>
      </c>
      <c r="E379" s="37" t="s">
        <v>63</v>
      </c>
      <c r="F379" s="16" t="s">
        <v>932</v>
      </c>
    </row>
    <row r="380" spans="1:6" ht="14.25" customHeight="1" thickBot="1">
      <c r="A380" s="67">
        <v>36064</v>
      </c>
      <c r="B380" s="20" t="s">
        <v>874</v>
      </c>
      <c r="C380" s="40">
        <v>43191</v>
      </c>
      <c r="D380" s="36">
        <v>1.22</v>
      </c>
      <c r="E380" s="37" t="s">
        <v>64</v>
      </c>
      <c r="F380" s="16" t="s">
        <v>967</v>
      </c>
    </row>
    <row r="381" spans="1:6" ht="15" customHeight="1" thickBot="1">
      <c r="A381" s="67">
        <v>22292</v>
      </c>
      <c r="B381" s="20" t="s">
        <v>773</v>
      </c>
      <c r="C381" s="40">
        <v>43191</v>
      </c>
      <c r="D381" s="36">
        <v>1.69</v>
      </c>
      <c r="E381" s="5" t="s">
        <v>63</v>
      </c>
      <c r="F381" s="16" t="s">
        <v>967</v>
      </c>
    </row>
    <row r="382" spans="1:6" ht="27" thickBot="1">
      <c r="A382" s="84">
        <v>19429</v>
      </c>
      <c r="B382" s="20" t="s">
        <v>720</v>
      </c>
      <c r="C382" s="3">
        <v>43922</v>
      </c>
      <c r="D382" s="4">
        <v>1.582</v>
      </c>
      <c r="E382" s="5" t="s">
        <v>63</v>
      </c>
      <c r="F382" s="24" t="s">
        <v>1029</v>
      </c>
    </row>
    <row r="383" spans="1:6" ht="13.5" thickBot="1">
      <c r="A383" s="71">
        <v>24171</v>
      </c>
      <c r="B383" s="20" t="s">
        <v>795</v>
      </c>
      <c r="C383" s="40">
        <v>42948</v>
      </c>
      <c r="D383" s="36">
        <v>1.749</v>
      </c>
      <c r="E383" s="38" t="s">
        <v>63</v>
      </c>
      <c r="F383" s="25" t="s">
        <v>940</v>
      </c>
    </row>
    <row r="384" spans="1:6" ht="14.25" customHeight="1" thickBot="1">
      <c r="A384" s="71">
        <v>21105</v>
      </c>
      <c r="B384" s="20" t="s">
        <v>752</v>
      </c>
      <c r="C384" s="3">
        <v>43922</v>
      </c>
      <c r="D384" s="41">
        <v>1.406</v>
      </c>
      <c r="E384" s="7" t="s">
        <v>63</v>
      </c>
      <c r="F384" s="24" t="s">
        <v>1069</v>
      </c>
    </row>
    <row r="385" spans="1:6" ht="14.25" customHeight="1" thickBot="1">
      <c r="A385" s="71">
        <v>24074</v>
      </c>
      <c r="B385" s="20" t="s">
        <v>791</v>
      </c>
      <c r="C385" s="40">
        <v>43191</v>
      </c>
      <c r="D385" s="36">
        <v>2.185</v>
      </c>
      <c r="E385" s="37" t="s">
        <v>63</v>
      </c>
      <c r="F385" s="25" t="s">
        <v>957</v>
      </c>
    </row>
    <row r="386" spans="1:6" ht="13.5" customHeight="1" thickBot="1">
      <c r="A386" s="71">
        <v>25623</v>
      </c>
      <c r="B386" s="20" t="s">
        <v>813</v>
      </c>
      <c r="C386" s="3">
        <v>43191</v>
      </c>
      <c r="D386" s="4">
        <v>1.235</v>
      </c>
      <c r="E386" s="5" t="s">
        <v>63</v>
      </c>
      <c r="F386" s="16" t="s">
        <v>971</v>
      </c>
    </row>
    <row r="387" spans="1:6" ht="18" customHeight="1" thickBot="1">
      <c r="A387" s="71">
        <v>19070</v>
      </c>
      <c r="B387" s="20" t="s">
        <v>709</v>
      </c>
      <c r="C387" s="3">
        <v>43191</v>
      </c>
      <c r="D387" s="4">
        <v>1.081</v>
      </c>
      <c r="E387" s="5" t="s">
        <v>63</v>
      </c>
      <c r="F387" s="24" t="s">
        <v>971</v>
      </c>
    </row>
    <row r="388" spans="1:6" ht="18" customHeight="1" thickBot="1">
      <c r="A388" s="67">
        <v>41769</v>
      </c>
      <c r="B388" s="20" t="s">
        <v>909</v>
      </c>
      <c r="C388" s="3">
        <v>38808</v>
      </c>
      <c r="D388" s="4">
        <v>1.11</v>
      </c>
      <c r="E388" s="5" t="s">
        <v>63</v>
      </c>
      <c r="F388" s="24" t="s">
        <v>93</v>
      </c>
    </row>
    <row r="389" spans="1:6" ht="18" customHeight="1" thickBot="1">
      <c r="A389" s="71">
        <v>25658</v>
      </c>
      <c r="B389" s="20" t="s">
        <v>814</v>
      </c>
      <c r="C389" s="3">
        <v>43191</v>
      </c>
      <c r="D389" s="4">
        <v>1.544</v>
      </c>
      <c r="E389" s="5" t="s">
        <v>63</v>
      </c>
      <c r="F389" s="24" t="s">
        <v>971</v>
      </c>
    </row>
    <row r="390" spans="1:6" ht="25.5" customHeight="1" thickBot="1">
      <c r="A390" s="71">
        <v>25666</v>
      </c>
      <c r="B390" s="125" t="s">
        <v>815</v>
      </c>
      <c r="C390" s="3">
        <v>43191</v>
      </c>
      <c r="D390" s="4">
        <v>2.47</v>
      </c>
      <c r="E390" s="5" t="s">
        <v>63</v>
      </c>
      <c r="F390" s="24" t="s">
        <v>971</v>
      </c>
    </row>
    <row r="391" spans="1:6" ht="13.5" customHeight="1" thickBot="1">
      <c r="A391" s="67">
        <v>25682</v>
      </c>
      <c r="B391" s="125" t="s">
        <v>817</v>
      </c>
      <c r="C391" s="3">
        <v>43191</v>
      </c>
      <c r="D391" s="6">
        <v>2.239</v>
      </c>
      <c r="E391" s="7" t="s">
        <v>63</v>
      </c>
      <c r="F391" s="24" t="s">
        <v>971</v>
      </c>
    </row>
    <row r="392" spans="1:6" ht="15.75" customHeight="1" thickBot="1">
      <c r="A392" s="71">
        <v>25534</v>
      </c>
      <c r="B392" s="20" t="s">
        <v>81</v>
      </c>
      <c r="C392" s="3">
        <v>36982</v>
      </c>
      <c r="D392" s="4">
        <v>1.32</v>
      </c>
      <c r="E392" s="5" t="s">
        <v>63</v>
      </c>
      <c r="F392" s="24" t="s">
        <v>37</v>
      </c>
    </row>
    <row r="393" spans="1:6" ht="15.75" customHeight="1" thickBot="1">
      <c r="A393" s="71">
        <v>32301</v>
      </c>
      <c r="B393" s="125" t="s">
        <v>1014</v>
      </c>
      <c r="C393" s="3">
        <v>43922</v>
      </c>
      <c r="D393" s="4">
        <v>1.505</v>
      </c>
      <c r="E393" s="37" t="s">
        <v>63</v>
      </c>
      <c r="F393" s="24" t="s">
        <v>1071</v>
      </c>
    </row>
    <row r="394" spans="1:6" ht="13.5" thickBot="1">
      <c r="A394" s="71">
        <v>10945</v>
      </c>
      <c r="B394" s="20" t="s">
        <v>577</v>
      </c>
      <c r="C394" s="40">
        <v>43922</v>
      </c>
      <c r="D394" s="36">
        <v>1.88</v>
      </c>
      <c r="E394" s="37" t="s">
        <v>63</v>
      </c>
      <c r="F394" s="24" t="s">
        <v>1071</v>
      </c>
    </row>
    <row r="395" spans="1:6" ht="15.75" customHeight="1" thickBot="1">
      <c r="A395" s="71">
        <v>41238</v>
      </c>
      <c r="B395" s="20" t="s">
        <v>902</v>
      </c>
      <c r="C395" s="40">
        <v>43922</v>
      </c>
      <c r="D395" s="36">
        <v>1.66</v>
      </c>
      <c r="E395" s="37" t="s">
        <v>63</v>
      </c>
      <c r="F395" s="24" t="s">
        <v>1071</v>
      </c>
    </row>
    <row r="396" spans="1:6" ht="15" customHeight="1" thickBot="1">
      <c r="A396" s="71">
        <v>28886</v>
      </c>
      <c r="B396" s="20" t="s">
        <v>839</v>
      </c>
      <c r="C396" s="3">
        <v>39575</v>
      </c>
      <c r="D396" s="4">
        <v>1.51</v>
      </c>
      <c r="E396" s="5" t="s">
        <v>63</v>
      </c>
      <c r="F396" s="24" t="s">
        <v>24</v>
      </c>
    </row>
    <row r="397" spans="1:6" ht="13.5" thickBot="1">
      <c r="A397" s="71">
        <v>20494</v>
      </c>
      <c r="B397" s="125" t="s">
        <v>745</v>
      </c>
      <c r="C397" s="40">
        <v>43922</v>
      </c>
      <c r="D397" s="36">
        <v>2.255</v>
      </c>
      <c r="E397" s="5" t="s">
        <v>63</v>
      </c>
      <c r="F397" s="24" t="s">
        <v>1058</v>
      </c>
    </row>
    <row r="398" spans="1:6" ht="14.25" customHeight="1" thickBot="1">
      <c r="A398" s="71">
        <v>19038</v>
      </c>
      <c r="B398" s="125" t="s">
        <v>706</v>
      </c>
      <c r="C398" s="3">
        <v>43191</v>
      </c>
      <c r="D398" s="4">
        <v>2.007</v>
      </c>
      <c r="E398" s="5" t="s">
        <v>63</v>
      </c>
      <c r="F398" s="24" t="s">
        <v>971</v>
      </c>
    </row>
    <row r="399" spans="1:6" ht="18" customHeight="1" thickBot="1">
      <c r="A399" s="71">
        <v>31194</v>
      </c>
      <c r="B399" s="20" t="s">
        <v>851</v>
      </c>
      <c r="C399" s="3">
        <v>36617</v>
      </c>
      <c r="D399" s="4">
        <v>1.466</v>
      </c>
      <c r="E399" s="5" t="s">
        <v>63</v>
      </c>
      <c r="F399" s="24" t="s">
        <v>0</v>
      </c>
    </row>
    <row r="400" spans="1:6" ht="16.5" customHeight="1" thickBot="1">
      <c r="A400" s="67">
        <v>36170</v>
      </c>
      <c r="B400" s="125" t="s">
        <v>875</v>
      </c>
      <c r="C400" s="3">
        <v>35247</v>
      </c>
      <c r="D400" s="4">
        <v>1.074</v>
      </c>
      <c r="E400" s="5" t="s">
        <v>63</v>
      </c>
      <c r="F400" s="24">
        <v>120714</v>
      </c>
    </row>
    <row r="401" spans="1:6" ht="15.75" customHeight="1" thickBot="1">
      <c r="A401" s="71">
        <v>19046</v>
      </c>
      <c r="B401" s="125" t="s">
        <v>707</v>
      </c>
      <c r="C401" s="3">
        <v>43191</v>
      </c>
      <c r="D401" s="4">
        <v>1.39</v>
      </c>
      <c r="E401" s="5" t="s">
        <v>63</v>
      </c>
      <c r="F401" s="24" t="s">
        <v>971</v>
      </c>
    </row>
    <row r="402" spans="1:6" ht="27" thickBot="1">
      <c r="A402" s="71">
        <v>41750</v>
      </c>
      <c r="B402" s="20" t="s">
        <v>908</v>
      </c>
      <c r="C402" s="3">
        <v>37418</v>
      </c>
      <c r="D402" s="4">
        <v>1.477</v>
      </c>
      <c r="E402" s="5" t="s">
        <v>63</v>
      </c>
      <c r="F402" s="24" t="s">
        <v>34</v>
      </c>
    </row>
    <row r="403" spans="1:6" ht="27" thickBot="1">
      <c r="A403" s="71">
        <v>25674</v>
      </c>
      <c r="B403" s="20" t="s">
        <v>816</v>
      </c>
      <c r="C403" s="3">
        <v>43191</v>
      </c>
      <c r="D403" s="4">
        <v>1.544</v>
      </c>
      <c r="E403" s="37" t="s">
        <v>63</v>
      </c>
      <c r="F403" s="24" t="s">
        <v>971</v>
      </c>
    </row>
    <row r="404" spans="1:6" ht="13.5" customHeight="1" thickBot="1">
      <c r="A404" s="71">
        <v>31003</v>
      </c>
      <c r="B404" s="20" t="s">
        <v>850</v>
      </c>
      <c r="C404" s="40">
        <v>43374</v>
      </c>
      <c r="D404" s="36">
        <v>1.42</v>
      </c>
      <c r="E404" s="37" t="s">
        <v>63</v>
      </c>
      <c r="F404" s="24" t="s">
        <v>983</v>
      </c>
    </row>
    <row r="405" spans="1:6" ht="13.5" thickBot="1">
      <c r="A405" s="71">
        <v>41106</v>
      </c>
      <c r="B405" s="20" t="s">
        <v>567</v>
      </c>
      <c r="C405" s="40">
        <v>42979</v>
      </c>
      <c r="D405" s="36">
        <v>2.4</v>
      </c>
      <c r="E405" s="37" t="s">
        <v>64</v>
      </c>
      <c r="F405" s="24" t="s">
        <v>947</v>
      </c>
    </row>
    <row r="406" spans="1:6" ht="14.25" customHeight="1" thickBot="1">
      <c r="A406" s="71">
        <v>21709</v>
      </c>
      <c r="B406" s="20" t="s">
        <v>761</v>
      </c>
      <c r="C406" s="40">
        <v>42095</v>
      </c>
      <c r="D406" s="36">
        <v>1.752</v>
      </c>
      <c r="E406" s="5" t="s">
        <v>63</v>
      </c>
      <c r="F406" s="16" t="s">
        <v>587</v>
      </c>
    </row>
    <row r="407" spans="1:6" ht="15.75" customHeight="1" thickBot="1">
      <c r="A407" s="71">
        <v>27120</v>
      </c>
      <c r="B407" s="20" t="s">
        <v>832</v>
      </c>
      <c r="C407" s="40">
        <v>43191</v>
      </c>
      <c r="D407" s="36">
        <v>1.119</v>
      </c>
      <c r="E407" s="37" t="s">
        <v>64</v>
      </c>
      <c r="F407" s="16" t="s">
        <v>958</v>
      </c>
    </row>
    <row r="408" spans="1:6" ht="15.75" customHeight="1" thickBot="1">
      <c r="A408" s="71">
        <v>29459</v>
      </c>
      <c r="B408" s="20" t="s">
        <v>842</v>
      </c>
      <c r="C408" s="40">
        <v>43191</v>
      </c>
      <c r="D408" s="36">
        <v>0.87</v>
      </c>
      <c r="E408" s="37" t="s">
        <v>64</v>
      </c>
      <c r="F408" s="24" t="s">
        <v>958</v>
      </c>
    </row>
    <row r="409" spans="1:6" ht="14.25" customHeight="1" thickBot="1">
      <c r="A409" s="71">
        <v>29599</v>
      </c>
      <c r="B409" s="20" t="s">
        <v>844</v>
      </c>
      <c r="C409" s="3">
        <v>37165</v>
      </c>
      <c r="D409" s="4">
        <v>1.15</v>
      </c>
      <c r="E409" s="5" t="s">
        <v>63</v>
      </c>
      <c r="F409" s="24" t="s">
        <v>1</v>
      </c>
    </row>
    <row r="410" spans="1:6" ht="13.5" customHeight="1" thickBot="1">
      <c r="A410" s="101">
        <v>25844</v>
      </c>
      <c r="B410" s="20" t="s">
        <v>818</v>
      </c>
      <c r="C410" s="40">
        <v>43678</v>
      </c>
      <c r="D410" s="4">
        <v>2.026</v>
      </c>
      <c r="E410" s="5" t="s">
        <v>63</v>
      </c>
      <c r="F410" s="16" t="s">
        <v>1020</v>
      </c>
    </row>
    <row r="411" spans="1:6" ht="13.5" customHeight="1" thickBot="1">
      <c r="A411" s="68">
        <v>21423</v>
      </c>
      <c r="B411" s="20" t="s">
        <v>759</v>
      </c>
      <c r="C411" s="40">
        <v>43191</v>
      </c>
      <c r="D411" s="36">
        <v>1.21</v>
      </c>
      <c r="E411" s="5" t="s">
        <v>64</v>
      </c>
      <c r="F411" s="24" t="s">
        <v>969</v>
      </c>
    </row>
    <row r="412" spans="1:6" ht="13.5" thickBot="1">
      <c r="A412" s="68">
        <v>13064</v>
      </c>
      <c r="B412" s="20" t="s">
        <v>668</v>
      </c>
      <c r="C412" s="40">
        <v>40497</v>
      </c>
      <c r="D412" s="36">
        <v>1.7</v>
      </c>
      <c r="E412" s="37" t="s">
        <v>63</v>
      </c>
      <c r="F412" s="16" t="s">
        <v>586</v>
      </c>
    </row>
    <row r="413" spans="1:6" ht="14.25" customHeight="1" thickBot="1">
      <c r="A413" s="71">
        <v>41335</v>
      </c>
      <c r="B413" s="20" t="s">
        <v>903</v>
      </c>
      <c r="C413" s="3">
        <v>40224</v>
      </c>
      <c r="D413" s="4">
        <v>1.42</v>
      </c>
      <c r="E413" s="5" t="s">
        <v>63</v>
      </c>
      <c r="F413" s="24" t="s">
        <v>98</v>
      </c>
    </row>
    <row r="414" spans="1:6" ht="27" thickBot="1">
      <c r="A414" s="71">
        <v>25887</v>
      </c>
      <c r="B414" s="20" t="s">
        <v>820</v>
      </c>
      <c r="C414" s="40">
        <v>40554</v>
      </c>
      <c r="D414" s="4">
        <v>1.387</v>
      </c>
      <c r="E414" s="5" t="s">
        <v>63</v>
      </c>
      <c r="F414" s="24" t="s">
        <v>560</v>
      </c>
    </row>
    <row r="415" spans="1:6" ht="14.25" customHeight="1" thickBot="1">
      <c r="A415" s="71">
        <v>21113</v>
      </c>
      <c r="B415" s="20" t="s">
        <v>753</v>
      </c>
      <c r="C415" s="3">
        <v>43922</v>
      </c>
      <c r="D415" s="36">
        <v>1.757</v>
      </c>
      <c r="E415" s="5" t="s">
        <v>63</v>
      </c>
      <c r="F415" s="24" t="s">
        <v>1069</v>
      </c>
    </row>
    <row r="416" spans="1:6" ht="13.5" thickBot="1">
      <c r="A416" s="71">
        <v>25895</v>
      </c>
      <c r="B416" s="20" t="s">
        <v>89</v>
      </c>
      <c r="C416" s="3">
        <v>36678</v>
      </c>
      <c r="D416" s="4">
        <v>1.32</v>
      </c>
      <c r="E416" s="5" t="s">
        <v>63</v>
      </c>
      <c r="F416" s="24" t="s">
        <v>2</v>
      </c>
    </row>
    <row r="417" spans="1:6" ht="13.5" customHeight="1" thickBot="1">
      <c r="A417" s="67">
        <v>29157</v>
      </c>
      <c r="B417" s="20" t="s">
        <v>840</v>
      </c>
      <c r="C417" s="40">
        <v>43922</v>
      </c>
      <c r="D417" s="36">
        <v>1.69</v>
      </c>
      <c r="E417" s="5" t="s">
        <v>63</v>
      </c>
      <c r="F417" s="24" t="s">
        <v>1054</v>
      </c>
    </row>
    <row r="418" spans="1:6" ht="14.25" customHeight="1" thickBot="1">
      <c r="A418" s="71">
        <v>41181</v>
      </c>
      <c r="B418" s="20" t="s">
        <v>901</v>
      </c>
      <c r="C418" s="3">
        <v>39904</v>
      </c>
      <c r="D418" s="107">
        <v>1.72</v>
      </c>
      <c r="E418" s="83" t="s">
        <v>63</v>
      </c>
      <c r="F418" s="24" t="s">
        <v>18</v>
      </c>
    </row>
    <row r="419" spans="1:6" ht="13.5" thickBot="1">
      <c r="A419" s="71">
        <v>25976</v>
      </c>
      <c r="B419" s="20" t="s">
        <v>90</v>
      </c>
      <c r="C419" s="40">
        <v>44287</v>
      </c>
      <c r="D419" s="36">
        <v>2.535</v>
      </c>
      <c r="E419" s="5" t="s">
        <v>64</v>
      </c>
      <c r="F419" s="25" t="s">
        <v>1105</v>
      </c>
    </row>
    <row r="420" spans="1:6" ht="14.25" customHeight="1" thickBot="1">
      <c r="A420" s="67">
        <v>10687</v>
      </c>
      <c r="B420" s="20" t="s">
        <v>539</v>
      </c>
      <c r="C420" s="40">
        <v>44287</v>
      </c>
      <c r="D420" s="36">
        <v>1.04</v>
      </c>
      <c r="E420" s="42" t="s">
        <v>64</v>
      </c>
      <c r="F420" s="24" t="s">
        <v>1105</v>
      </c>
    </row>
    <row r="421" spans="1:6" ht="13.5" thickBot="1">
      <c r="A421" s="71">
        <v>20508</v>
      </c>
      <c r="B421" s="20" t="s">
        <v>746</v>
      </c>
      <c r="C421" s="40">
        <v>43922</v>
      </c>
      <c r="D421" s="36">
        <v>1.667</v>
      </c>
      <c r="E421" s="5" t="s">
        <v>63</v>
      </c>
      <c r="F421" s="24" t="s">
        <v>1058</v>
      </c>
    </row>
    <row r="422" spans="1:6" ht="14.25" customHeight="1" thickBot="1">
      <c r="A422" s="71">
        <v>21172</v>
      </c>
      <c r="B422" s="20" t="s">
        <v>754</v>
      </c>
      <c r="C422" s="3">
        <v>42979</v>
      </c>
      <c r="D422" s="4">
        <v>1.53</v>
      </c>
      <c r="E422" s="5" t="s">
        <v>63</v>
      </c>
      <c r="F422" s="24" t="s">
        <v>947</v>
      </c>
    </row>
    <row r="423" spans="1:6" ht="13.5" thickBot="1">
      <c r="A423" s="71">
        <v>20397</v>
      </c>
      <c r="B423" s="20" t="s">
        <v>741</v>
      </c>
      <c r="C423" s="40">
        <v>43556</v>
      </c>
      <c r="D423" s="36">
        <v>2.322</v>
      </c>
      <c r="E423" s="37" t="s">
        <v>63</v>
      </c>
      <c r="F423" s="24" t="s">
        <v>1006</v>
      </c>
    </row>
    <row r="424" spans="1:6" ht="13.5" customHeight="1" thickBot="1">
      <c r="A424" s="71">
        <v>40827</v>
      </c>
      <c r="B424" s="20" t="s">
        <v>900</v>
      </c>
      <c r="C424" s="3">
        <v>38443</v>
      </c>
      <c r="D424" s="4">
        <v>1.388</v>
      </c>
      <c r="E424" s="5" t="s">
        <v>63</v>
      </c>
      <c r="F424" s="24" t="s">
        <v>110</v>
      </c>
    </row>
    <row r="425" spans="1:6" ht="13.5" thickBot="1">
      <c r="A425" s="71">
        <v>26069</v>
      </c>
      <c r="B425" s="20" t="s">
        <v>91</v>
      </c>
      <c r="C425" s="40">
        <v>42461</v>
      </c>
      <c r="D425" s="36">
        <v>1.069</v>
      </c>
      <c r="E425" s="5" t="s">
        <v>63</v>
      </c>
      <c r="F425" s="16" t="s">
        <v>598</v>
      </c>
    </row>
    <row r="426" spans="1:6" ht="13.5" thickBot="1">
      <c r="A426" s="71">
        <v>26042</v>
      </c>
      <c r="B426" s="20" t="s">
        <v>821</v>
      </c>
      <c r="C426" s="40">
        <v>42461</v>
      </c>
      <c r="D426" s="36">
        <v>1.644</v>
      </c>
      <c r="E426" s="5" t="s">
        <v>63</v>
      </c>
      <c r="F426" s="24" t="s">
        <v>598</v>
      </c>
    </row>
    <row r="427" spans="1:6" ht="13.5" thickBot="1">
      <c r="A427" s="71">
        <v>32280</v>
      </c>
      <c r="B427" s="125" t="s">
        <v>1057</v>
      </c>
      <c r="C427" s="40">
        <v>43922</v>
      </c>
      <c r="D427" s="36">
        <v>1.23</v>
      </c>
      <c r="E427" s="37" t="s">
        <v>63</v>
      </c>
      <c r="F427" s="24" t="s">
        <v>1056</v>
      </c>
    </row>
    <row r="428" spans="1:6" ht="13.5" thickBot="1">
      <c r="A428" s="71">
        <v>25011</v>
      </c>
      <c r="B428" s="20" t="s">
        <v>805</v>
      </c>
      <c r="C428" s="3">
        <v>44136</v>
      </c>
      <c r="D428" s="4">
        <v>1.6</v>
      </c>
      <c r="E428" s="5" t="s">
        <v>63</v>
      </c>
      <c r="F428" s="24" t="s">
        <v>1098</v>
      </c>
    </row>
    <row r="429" spans="1:6" ht="13.5" thickBot="1">
      <c r="A429" s="71">
        <v>44393</v>
      </c>
      <c r="B429" s="20" t="s">
        <v>920</v>
      </c>
      <c r="C429" s="40">
        <v>43191</v>
      </c>
      <c r="D429" s="36">
        <v>2.036</v>
      </c>
      <c r="E429" s="37" t="s">
        <v>63</v>
      </c>
      <c r="F429" s="24" t="s">
        <v>957</v>
      </c>
    </row>
    <row r="430" spans="1:6" ht="13.5" thickBot="1">
      <c r="A430" s="71">
        <v>15350</v>
      </c>
      <c r="B430" s="125" t="s">
        <v>1007</v>
      </c>
      <c r="C430" s="40">
        <v>43556</v>
      </c>
      <c r="D430" s="36">
        <v>1.419</v>
      </c>
      <c r="E430" s="37" t="s">
        <v>63</v>
      </c>
      <c r="F430" s="24" t="s">
        <v>1008</v>
      </c>
    </row>
    <row r="431" spans="1:6" s="82" customFormat="1" ht="16.5" customHeight="1" thickBot="1">
      <c r="A431" s="71">
        <v>24112</v>
      </c>
      <c r="B431" s="20" t="s">
        <v>92</v>
      </c>
      <c r="C431" s="40">
        <v>44122</v>
      </c>
      <c r="D431" s="36">
        <v>1.906</v>
      </c>
      <c r="E431" s="37" t="s">
        <v>64</v>
      </c>
      <c r="F431" s="150" t="s">
        <v>1079</v>
      </c>
    </row>
    <row r="432" spans="1:6" s="82" customFormat="1" ht="13.5" customHeight="1" thickBot="1">
      <c r="A432" s="67">
        <v>24120</v>
      </c>
      <c r="B432" s="20" t="s">
        <v>20</v>
      </c>
      <c r="C432" s="40">
        <v>44122</v>
      </c>
      <c r="D432" s="36">
        <v>1.43</v>
      </c>
      <c r="E432" s="37" t="s">
        <v>64</v>
      </c>
      <c r="F432" s="16" t="s">
        <v>1079</v>
      </c>
    </row>
    <row r="433" spans="1:6" ht="27.75" customHeight="1" thickBot="1">
      <c r="A433" s="67">
        <v>39845</v>
      </c>
      <c r="B433" s="20" t="s">
        <v>891</v>
      </c>
      <c r="C433" s="3">
        <v>39448</v>
      </c>
      <c r="D433" s="4">
        <v>1.39</v>
      </c>
      <c r="E433" s="5" t="s">
        <v>63</v>
      </c>
      <c r="F433" s="24" t="s">
        <v>9</v>
      </c>
    </row>
    <row r="434" spans="1:6" ht="27.75" customHeight="1" thickBot="1">
      <c r="A434" s="67">
        <v>11090</v>
      </c>
      <c r="B434" s="125" t="s">
        <v>1018</v>
      </c>
      <c r="C434" s="3">
        <v>43679</v>
      </c>
      <c r="D434" s="4">
        <v>1.75</v>
      </c>
      <c r="E434" s="37" t="s">
        <v>63</v>
      </c>
      <c r="F434" s="24" t="s">
        <v>1019</v>
      </c>
    </row>
    <row r="435" spans="1:6" ht="14.25" customHeight="1" thickBot="1">
      <c r="A435" s="67">
        <v>31232</v>
      </c>
      <c r="B435" s="20" t="s">
        <v>852</v>
      </c>
      <c r="C435" s="3">
        <v>42434</v>
      </c>
      <c r="D435" s="4">
        <v>1.605</v>
      </c>
      <c r="E435" s="37" t="s">
        <v>63</v>
      </c>
      <c r="F435" s="24" t="s">
        <v>608</v>
      </c>
    </row>
    <row r="436" spans="1:6" ht="13.5" customHeight="1" thickBot="1">
      <c r="A436" s="71">
        <v>24554</v>
      </c>
      <c r="B436" s="20" t="s">
        <v>797</v>
      </c>
      <c r="C436" s="3">
        <v>39484</v>
      </c>
      <c r="D436" s="4">
        <v>1.08</v>
      </c>
      <c r="E436" s="5" t="s">
        <v>63</v>
      </c>
      <c r="F436" s="24" t="s">
        <v>95</v>
      </c>
    </row>
    <row r="437" spans="1:6" ht="14.25" customHeight="1" thickBot="1">
      <c r="A437" s="71">
        <v>37885</v>
      </c>
      <c r="B437" s="20" t="s">
        <v>884</v>
      </c>
      <c r="C437" s="3">
        <v>39484</v>
      </c>
      <c r="D437" s="4">
        <v>1.35</v>
      </c>
      <c r="E437" s="5" t="s">
        <v>63</v>
      </c>
      <c r="F437" s="24" t="s">
        <v>96</v>
      </c>
    </row>
    <row r="438" spans="1:6" ht="15" customHeight="1" thickBot="1">
      <c r="A438" s="84">
        <v>13269</v>
      </c>
      <c r="B438" s="20" t="s">
        <v>670</v>
      </c>
      <c r="C438" s="3">
        <v>40725</v>
      </c>
      <c r="D438" s="36">
        <v>1.45</v>
      </c>
      <c r="E438" s="5" t="s">
        <v>64</v>
      </c>
      <c r="F438" s="16" t="s">
        <v>545</v>
      </c>
    </row>
    <row r="439" spans="1:6" ht="14.25" customHeight="1" thickBot="1">
      <c r="A439" s="68">
        <v>30120</v>
      </c>
      <c r="B439" s="20" t="s">
        <v>849</v>
      </c>
      <c r="C439" s="85">
        <v>40817</v>
      </c>
      <c r="D439" s="36">
        <v>1.667</v>
      </c>
      <c r="E439" s="14" t="s">
        <v>64</v>
      </c>
      <c r="F439" s="16" t="s">
        <v>547</v>
      </c>
    </row>
    <row r="440" spans="1:6" ht="18" customHeight="1">
      <c r="A440" s="71">
        <v>16535</v>
      </c>
      <c r="B440" s="20" t="s">
        <v>697</v>
      </c>
      <c r="C440" s="3">
        <v>39904</v>
      </c>
      <c r="D440" s="36">
        <v>1.564</v>
      </c>
      <c r="E440" s="5" t="s">
        <v>63</v>
      </c>
      <c r="F440" s="24" t="s">
        <v>1030</v>
      </c>
    </row>
    <row r="441" spans="2:6" ht="12.75" customHeight="1">
      <c r="B441" s="95" t="s">
        <v>25</v>
      </c>
      <c r="C441" s="96"/>
      <c r="D441" s="96"/>
      <c r="E441" s="96"/>
      <c r="F441" s="96"/>
    </row>
    <row r="442" ht="12.75">
      <c r="D442" s="21"/>
    </row>
  </sheetData>
  <sheetProtection/>
  <conditionalFormatting sqref="F144:F145 D218:E218 D162:E162 D264:E264 D97:E99 E268 F315 D45:E46 F39:F40 F433:F437 D121:E124 D36:E40 E189:E194 D286:D287 D424:E428 F424:F427 F63 D62:E63 F311 A1 F120:F124 D267:D269 E269:F269 E87:F87 D284:F285 D44:F44 D41:F42 E188:F188 D12:F12 E267:F267 D265:F266 D281:F281 D125:F130 D420:F422 D187:E187 D317:F318 D355:F355 D297:F297 D198:F211 D432:F432 D154:F161 D163:F166 F189:F196 D188:D196 D311:E315 D327:E327 D352:E354 D418:E419 D433:E440 A3:B3 G36:IV46 D20:F28 D357:F364 D292:IV295 D290:F290 G281:IV290 D132:IV134 D14:F15 G12:IV15 D17:IV18 D34:F34 G20:IV34 D51:F61 D320:F321 D305:F305 D270:F279 D66:F68 G51:IV68 D73:F74 G70:IV84 F88 D87:D88 D91:F96 D100:F105 G87:IV130 D146:F151 D168:F174 D137:IV138 D219:F236 G187:IV236 D239:F263 G238:IV279 D302:F303 G297:IV322 D324:F326 D328:F333 D408:F417 D3:IV9 D442:F65536 G1:IV2 D394:F405 B4:B64 G324:IV333 B66:B138 D107:F119 D106:E106 D30:F31 D76:F84 D300:E301 D310:F310 D309:E309 D366:F389 D365:E365 D176:F181 D175:E175 D307:F308 D306:E306 D322:E322 D431:E431 B335:B65536 G335:IV65536 D335:F351 B142:B333 G141:IV185 D141:E145">
    <cfRule type="cellIs" priority="528" dxfId="0" operator="equal" stopIfTrue="1">
      <formula>'Carrier LCM Filings'!#REF!</formula>
    </cfRule>
  </conditionalFormatting>
  <conditionalFormatting sqref="F313:F314">
    <cfRule type="cellIs" priority="524" dxfId="0" operator="equal" stopIfTrue="1">
      <formula>'Carrier LCM Filings'!#REF!</formula>
    </cfRule>
  </conditionalFormatting>
  <conditionalFormatting sqref="D19:E19 D214:F214 D316:F316 D319:F319 D356:F356 D69:F70 D406:F407 G19:IV19">
    <cfRule type="cellIs" priority="522" dxfId="0" operator="equal" stopIfTrue="1">
      <formula>'Carrier LCM Filings'!#REF!</formula>
    </cfRule>
  </conditionalFormatting>
  <conditionalFormatting sqref="F428">
    <cfRule type="cellIs" priority="520" dxfId="0" operator="equal" stopIfTrue="1">
      <formula>'Carrier LCM Filings'!#REF!</formula>
    </cfRule>
  </conditionalFormatting>
  <conditionalFormatting sqref="F218">
    <cfRule type="cellIs" priority="516" dxfId="0" operator="equal" stopIfTrue="1">
      <formula>'Carrier LCM Filings'!#REF!</formula>
    </cfRule>
  </conditionalFormatting>
  <conditionalFormatting sqref="F45">
    <cfRule type="cellIs" priority="506" dxfId="0" operator="equal" stopIfTrue="1">
      <formula>'Carrier LCM Filings'!#REF!</formula>
    </cfRule>
  </conditionalFormatting>
  <conditionalFormatting sqref="F36:F38">
    <cfRule type="cellIs" priority="491" dxfId="0" operator="equal" stopIfTrue="1">
      <formula>'Carrier LCM Filings'!#REF!</formula>
    </cfRule>
  </conditionalFormatting>
  <conditionalFormatting sqref="F62">
    <cfRule type="cellIs" priority="490" dxfId="0" operator="equal" stopIfTrue="1">
      <formula>'Carrier LCM Filings'!#REF!</formula>
    </cfRule>
  </conditionalFormatting>
  <conditionalFormatting sqref="F162">
    <cfRule type="cellIs" priority="489" dxfId="0" operator="equal" stopIfTrue="1">
      <formula>'Carrier LCM Filings'!#REF!</formula>
    </cfRule>
  </conditionalFormatting>
  <conditionalFormatting sqref="F268">
    <cfRule type="cellIs" priority="458" dxfId="0" operator="equal" stopIfTrue="1">
      <formula>'Carrier LCM Filings'!#REF!</formula>
    </cfRule>
  </conditionalFormatting>
  <conditionalFormatting sqref="F97:F98 E152:F153 D197:F197 D298:F299 D423:F423 D35:F35 D16:F16 G291:IV291">
    <cfRule type="cellIs" priority="537" dxfId="0" operator="equal" stopIfTrue="1">
      <formula>'Carrier LCM Filings'!#REF!</formula>
    </cfRule>
  </conditionalFormatting>
  <conditionalFormatting sqref="D390:F393">
    <cfRule type="cellIs" priority="445" dxfId="0" operator="equal" stopIfTrue="1">
      <formula>'Carrier LCM Filings'!#REF!</formula>
    </cfRule>
  </conditionalFormatting>
  <conditionalFormatting sqref="D10:E11 G10:IV11">
    <cfRule type="cellIs" priority="428" dxfId="0" operator="equal" stopIfTrue="1">
      <formula>'Carrier LCM Filings'!#REF!</formula>
    </cfRule>
  </conditionalFormatting>
  <conditionalFormatting sqref="F440">
    <cfRule type="cellIs" priority="411" dxfId="0" operator="equal" stopIfTrue="1">
      <formula>'Carrier LCM Filings'!#REF!</formula>
    </cfRule>
  </conditionalFormatting>
  <conditionalFormatting sqref="D282:F283 D238:F238 D64:F65">
    <cfRule type="cellIs" priority="387" dxfId="0" operator="equal" stopIfTrue="1">
      <formula>'Carrier LCM Filings'!#REF!</formula>
    </cfRule>
  </conditionalFormatting>
  <conditionalFormatting sqref="D13:F13 D237:IV237 D280:IV280 D323:IV323">
    <cfRule type="cellIs" priority="381" dxfId="0" operator="equal" stopIfTrue="1">
      <formula>'Carrier LCM Filings'!#REF!</formula>
    </cfRule>
  </conditionalFormatting>
  <conditionalFormatting sqref="D86">
    <cfRule type="cellIs" priority="357" dxfId="0" operator="equal" stopIfTrue="1">
      <formula>'Carrier LCM Filings'!#REF!</formula>
    </cfRule>
  </conditionalFormatting>
  <conditionalFormatting sqref="D213:E213">
    <cfRule type="cellIs" priority="377" dxfId="0" operator="equal" stopIfTrue="1">
      <formula>'Carrier LCM Filings'!#REF!</formula>
    </cfRule>
  </conditionalFormatting>
  <conditionalFormatting sqref="F213">
    <cfRule type="cellIs" priority="376" dxfId="0" operator="equal" stopIfTrue="1">
      <formula>'Carrier LCM Filings'!#REF!</formula>
    </cfRule>
  </conditionalFormatting>
  <conditionalFormatting sqref="D212:E212">
    <cfRule type="cellIs" priority="375" dxfId="0" operator="equal" stopIfTrue="1">
      <formula>'Carrier LCM Filings'!#REF!</formula>
    </cfRule>
  </conditionalFormatting>
  <conditionalFormatting sqref="F212">
    <cfRule type="cellIs" priority="373" dxfId="0" operator="equal" stopIfTrue="1">
      <formula>'Carrier LCM Filings'!#REF!</formula>
    </cfRule>
  </conditionalFormatting>
  <conditionalFormatting sqref="D216:E217">
    <cfRule type="cellIs" priority="371" dxfId="0" operator="equal" stopIfTrue="1">
      <formula>'Carrier LCM Filings'!#REF!</formula>
    </cfRule>
  </conditionalFormatting>
  <conditionalFormatting sqref="D215:E215">
    <cfRule type="cellIs" priority="369" dxfId="0" operator="equal" stopIfTrue="1">
      <formula>'Carrier LCM Filings'!#REF!</formula>
    </cfRule>
  </conditionalFormatting>
  <conditionalFormatting sqref="D90:F90">
    <cfRule type="cellIs" priority="790" dxfId="0" operator="equal" stopIfTrue="1">
      <formula>'Carrier LCM Filings'!#REF!</formula>
    </cfRule>
  </conditionalFormatting>
  <conditionalFormatting sqref="F354">
    <cfRule type="cellIs" priority="338" dxfId="0" operator="equal" stopIfTrue="1">
      <formula>'Carrier LCM Filings'!#REF!</formula>
    </cfRule>
  </conditionalFormatting>
  <conditionalFormatting sqref="F99">
    <cfRule type="cellIs" priority="327" dxfId="0" operator="equal" stopIfTrue="1">
      <formula>'Carrier LCM Filings'!#REF!</formula>
    </cfRule>
  </conditionalFormatting>
  <conditionalFormatting sqref="F10">
    <cfRule type="cellIs" priority="315" dxfId="0" operator="equal" stopIfTrue="1">
      <formula>'Carrier LCM Filings'!#REF!</formula>
    </cfRule>
  </conditionalFormatting>
  <conditionalFormatting sqref="F11">
    <cfRule type="cellIs" priority="314" dxfId="0" operator="equal" stopIfTrue="1">
      <formula>'Carrier LCM Filings'!#REF!</formula>
    </cfRule>
  </conditionalFormatting>
  <conditionalFormatting sqref="D152:D153">
    <cfRule type="cellIs" priority="313" dxfId="0" operator="equal" stopIfTrue="1">
      <formula>'Carrier LCM Filings'!#REF!</formula>
    </cfRule>
  </conditionalFormatting>
  <conditionalFormatting sqref="F215">
    <cfRule type="cellIs" priority="311" dxfId="0" operator="equal" stopIfTrue="1">
      <formula>'Carrier LCM Filings'!#REF!</formula>
    </cfRule>
  </conditionalFormatting>
  <conditionalFormatting sqref="F216:F217">
    <cfRule type="cellIs" priority="309" dxfId="0" operator="equal" stopIfTrue="1">
      <formula>'Carrier LCM Filings'!#REF!</formula>
    </cfRule>
  </conditionalFormatting>
  <conditionalFormatting sqref="D167:F167 D289:F289 D304:F304 D43:F43 D32:F33 D291:F291 D429:F430">
    <cfRule type="cellIs" priority="282" dxfId="0" operator="equal" stopIfTrue="1">
      <formula>'Carrier LCM Filings'!#REF!</formula>
    </cfRule>
  </conditionalFormatting>
  <conditionalFormatting sqref="D131:E131 G131:IV131 D135:IV136">
    <cfRule type="cellIs" priority="262" dxfId="0" operator="equal" stopIfTrue="1">
      <formula>'Carrier LCM Filings'!#REF!</formula>
    </cfRule>
  </conditionalFormatting>
  <conditionalFormatting sqref="D296:E296">
    <cfRule type="cellIs" priority="235" dxfId="0" operator="equal" stopIfTrue="1">
      <formula>'Carrier LCM Filings'!#REF!</formula>
    </cfRule>
  </conditionalFormatting>
  <conditionalFormatting sqref="F296">
    <cfRule type="cellIs" priority="234" dxfId="0" operator="equal" stopIfTrue="1">
      <formula>'Carrier LCM Filings'!#REF!</formula>
    </cfRule>
  </conditionalFormatting>
  <conditionalFormatting sqref="D47:E50 G47:IV50">
    <cfRule type="cellIs" priority="209" dxfId="0" operator="equal" stopIfTrue="1">
      <formula>'Carrier LCM Filings'!#REF!</formula>
    </cfRule>
  </conditionalFormatting>
  <conditionalFormatting sqref="D288">
    <cfRule type="cellIs" priority="198" dxfId="0" operator="equal" stopIfTrue="1">
      <formula>'Carrier LCM Filings'!#REF!</formula>
    </cfRule>
  </conditionalFormatting>
  <conditionalFormatting sqref="F19">
    <cfRule type="cellIs" priority="54" dxfId="0" operator="equal" stopIfTrue="1">
      <formula>'Carrier LCM Filings'!#REF!</formula>
    </cfRule>
  </conditionalFormatting>
  <conditionalFormatting sqref="F142">
    <cfRule type="cellIs" priority="47" dxfId="0" operator="equal" stopIfTrue="1">
      <formula>'Carrier LCM Filings'!#REF!</formula>
    </cfRule>
  </conditionalFormatting>
  <conditionalFormatting sqref="F353">
    <cfRule type="cellIs" priority="44" dxfId="0" operator="equal" stopIfTrue="1">
      <formula>'Carrier LCM Filings'!#REF!</formula>
    </cfRule>
  </conditionalFormatting>
  <conditionalFormatting sqref="F352">
    <cfRule type="cellIs" priority="42" dxfId="0" operator="equal" stopIfTrue="1">
      <formula>'Carrier LCM Filings'!#REF!</formula>
    </cfRule>
  </conditionalFormatting>
  <conditionalFormatting sqref="F46:F49">
    <cfRule type="cellIs" priority="37" dxfId="0" operator="equal" stopIfTrue="1">
      <formula>'Carrier LCM Filings'!#REF!</formula>
    </cfRule>
  </conditionalFormatting>
  <conditionalFormatting sqref="C209:C211">
    <cfRule type="expression" priority="36" dxfId="14" stopIfTrue="1">
      <formula>NOT(ISERROR(SEARCH("4/1/11",C209)))</formula>
    </cfRule>
  </conditionalFormatting>
  <conditionalFormatting sqref="F131">
    <cfRule type="cellIs" priority="32" dxfId="0" operator="equal" stopIfTrue="1">
      <formula>'Carrier LCM Filings'!#REF!</formula>
    </cfRule>
  </conditionalFormatting>
  <conditionalFormatting sqref="F327">
    <cfRule type="cellIs" priority="16" dxfId="0" operator="equal" stopIfTrue="1">
      <formula>'Carrier LCM Filings'!#REF!</formula>
    </cfRule>
  </conditionalFormatting>
  <conditionalFormatting sqref="F418">
    <cfRule type="cellIs" priority="15" dxfId="0" operator="equal" stopIfTrue="1">
      <formula>'Carrier LCM Filings'!#REF!</formula>
    </cfRule>
  </conditionalFormatting>
  <conditionalFormatting sqref="F419">
    <cfRule type="cellIs" priority="14" dxfId="0" operator="equal" stopIfTrue="1">
      <formula>'Carrier LCM Filings'!#REF!</formula>
    </cfRule>
  </conditionalFormatting>
  <conditionalFormatting sqref="A2">
    <cfRule type="cellIs" priority="10" dxfId="0" operator="equal" stopIfTrue="1">
      <formula>'Carrier LCM Filings'!#REF!</formula>
    </cfRule>
  </conditionalFormatting>
  <conditionalFormatting sqref="F50">
    <cfRule type="cellIs" priority="9" dxfId="0" operator="equal" stopIfTrue="1">
      <formula>'Carrier LCM Filings'!#REF!</formula>
    </cfRule>
  </conditionalFormatting>
  <conditionalFormatting sqref="D29:F29">
    <cfRule type="cellIs" priority="8" dxfId="0" operator="equal" stopIfTrue="1">
      <formula>'Carrier LCM Filings'!#REF!</formula>
    </cfRule>
  </conditionalFormatting>
  <conditionalFormatting sqref="D71:F72">
    <cfRule type="cellIs" priority="7" dxfId="0" operator="equal" stopIfTrue="1">
      <formula>'Carrier LCM Filings'!#REF!</formula>
    </cfRule>
  </conditionalFormatting>
  <conditionalFormatting sqref="D75:F75">
    <cfRule type="cellIs" priority="6" dxfId="0" operator="equal" stopIfTrue="1">
      <formula>'Carrier LCM Filings'!#REF!</formula>
    </cfRule>
  </conditionalFormatting>
  <conditionalFormatting sqref="D89:F89">
    <cfRule type="cellIs" priority="5" dxfId="0" operator="equal" stopIfTrue="1">
      <formula>'Carrier LCM Filings'!#REF!</formula>
    </cfRule>
  </conditionalFormatting>
  <conditionalFormatting sqref="B65">
    <cfRule type="cellIs" priority="4" dxfId="0" operator="equal" stopIfTrue="1">
      <formula>'Carrier LCM Filings'!#REF!</formula>
    </cfRule>
  </conditionalFormatting>
  <conditionalFormatting sqref="B334 D334:IV334">
    <cfRule type="cellIs" priority="3" dxfId="0" operator="equal" stopIfTrue="1">
      <formula>'Carrier LCM Filings'!#REF!</formula>
    </cfRule>
  </conditionalFormatting>
  <conditionalFormatting sqref="B139 D139:IV139">
    <cfRule type="cellIs" priority="2" dxfId="0" operator="equal" stopIfTrue="1">
      <formula>'Carrier LCM Filings'!#REF!</formula>
    </cfRule>
  </conditionalFormatting>
  <conditionalFormatting sqref="B140 D140:IV140">
    <cfRule type="cellIs" priority="1" dxfId="0" operator="equal" stopIfTrue="1">
      <formula>'Carrier LCM Filings'!#REF!</formula>
    </cfRule>
  </conditionalFormatting>
  <hyperlinks>
    <hyperlink ref="C2" r:id="rId1" display="https://filingaccess.serff.com/sfa/home/NC"/>
  </hyperlinks>
  <printOptions/>
  <pageMargins left="0.25" right="0.25" top="0.25" bottom="0.25" header="0" footer="0"/>
  <pageSetup fitToHeight="76" fitToWidth="1" horizontalDpi="600" verticalDpi="600" orientation="portrait" scale="66" r:id="rId2"/>
  <headerFooter alignWithMargins="0">
    <oddFooter>&amp;C
Page &amp;P of &amp;N</oddFooter>
  </headerFooter>
  <rowBreaks count="10" manualBreakCount="10">
    <brk id="21" max="255" man="1"/>
    <brk id="24" max="255" man="1"/>
    <brk id="131" max="255" man="1"/>
    <brk id="134" max="255" man="1"/>
    <brk id="150" max="255" man="1"/>
    <brk id="212" max="255" man="1"/>
    <brk id="269" max="255" man="1"/>
    <brk id="292" max="255" man="1"/>
    <brk id="304" max="255" man="1"/>
    <brk id="31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40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523</v>
      </c>
    </row>
    <row r="3" spans="1:7" ht="12.75">
      <c r="A3" t="s">
        <v>561</v>
      </c>
      <c r="G3" t="s">
        <v>564</v>
      </c>
    </row>
    <row r="4" spans="2:7" ht="12.75">
      <c r="B4" t="s">
        <v>107</v>
      </c>
      <c r="G4" t="s">
        <v>565</v>
      </c>
    </row>
    <row r="5" ht="12.75">
      <c r="B5" t="s">
        <v>108</v>
      </c>
    </row>
    <row r="10" ht="12.75">
      <c r="B10" t="s">
        <v>43</v>
      </c>
    </row>
    <row r="11" spans="1:2" ht="12.75">
      <c r="A11" t="s">
        <v>97</v>
      </c>
      <c r="B11" t="s">
        <v>62</v>
      </c>
    </row>
    <row r="12" spans="1:3" ht="12.75">
      <c r="A12">
        <v>35289</v>
      </c>
      <c r="B12">
        <v>0.75</v>
      </c>
      <c r="C12">
        <v>1</v>
      </c>
    </row>
    <row r="13" spans="1:5" ht="12.75">
      <c r="A13">
        <v>43575</v>
      </c>
      <c r="B13">
        <v>0.75</v>
      </c>
      <c r="C13">
        <f>+C12+1</f>
        <v>2</v>
      </c>
      <c r="D13">
        <f>MEDIAN(B12:B408)</f>
        <v>1.387</v>
      </c>
      <c r="E13" t="s">
        <v>562</v>
      </c>
    </row>
    <row r="14" spans="1:5" ht="12.75">
      <c r="A14">
        <v>41483</v>
      </c>
      <c r="B14">
        <v>0.832</v>
      </c>
      <c r="C14">
        <f aca="true" t="shared" si="0" ref="C14:C77">+C13+1</f>
        <v>3</v>
      </c>
      <c r="D14" s="50">
        <f>AVERAGE(B12:B408)</f>
        <v>1.3942994962216628</v>
      </c>
      <c r="E14" t="s">
        <v>563</v>
      </c>
    </row>
    <row r="15" spans="1:3" ht="12.75">
      <c r="A15">
        <v>33600</v>
      </c>
      <c r="B15">
        <v>0.907</v>
      </c>
      <c r="C15">
        <f t="shared" si="0"/>
        <v>4</v>
      </c>
    </row>
    <row r="16" spans="1:3" ht="12.75">
      <c r="A16">
        <v>26069</v>
      </c>
      <c r="B16">
        <v>0.907</v>
      </c>
      <c r="C16">
        <f t="shared" si="0"/>
        <v>5</v>
      </c>
    </row>
    <row r="17" spans="1:3" ht="12.75">
      <c r="A17">
        <v>12475</v>
      </c>
      <c r="B17">
        <v>0.938</v>
      </c>
      <c r="C17">
        <f t="shared" si="0"/>
        <v>6</v>
      </c>
    </row>
    <row r="18" spans="1:3" ht="12.75">
      <c r="A18">
        <v>21946</v>
      </c>
      <c r="B18">
        <v>0.942</v>
      </c>
      <c r="C18">
        <f t="shared" si="0"/>
        <v>7</v>
      </c>
    </row>
    <row r="19" spans="1:3" ht="12.75">
      <c r="A19">
        <v>21962</v>
      </c>
      <c r="B19">
        <v>0.942</v>
      </c>
      <c r="C19">
        <f t="shared" si="0"/>
        <v>8</v>
      </c>
    </row>
    <row r="20" spans="1:3" ht="12.75">
      <c r="A20">
        <v>24775</v>
      </c>
      <c r="B20">
        <v>0.971</v>
      </c>
      <c r="C20">
        <f t="shared" si="0"/>
        <v>9</v>
      </c>
    </row>
    <row r="21" spans="1:3" ht="12.75">
      <c r="A21">
        <v>19070</v>
      </c>
      <c r="B21">
        <v>0.971</v>
      </c>
      <c r="C21">
        <f t="shared" si="0"/>
        <v>10</v>
      </c>
    </row>
    <row r="22" spans="1:3" ht="12.75">
      <c r="A22">
        <v>34649</v>
      </c>
      <c r="B22">
        <v>0.99</v>
      </c>
      <c r="C22">
        <f t="shared" si="0"/>
        <v>11</v>
      </c>
    </row>
    <row r="23" spans="1:3" ht="12.75">
      <c r="A23">
        <v>18619</v>
      </c>
      <c r="B23">
        <v>0.99</v>
      </c>
      <c r="C23">
        <f t="shared" si="0"/>
        <v>12</v>
      </c>
    </row>
    <row r="24" spans="1:3" ht="12.75">
      <c r="A24">
        <v>35629</v>
      </c>
      <c r="B24">
        <v>0.998</v>
      </c>
      <c r="C24">
        <f t="shared" si="0"/>
        <v>13</v>
      </c>
    </row>
    <row r="25" spans="1:3" ht="12.75">
      <c r="A25">
        <v>20427</v>
      </c>
      <c r="B25">
        <v>1</v>
      </c>
      <c r="C25">
        <f t="shared" si="0"/>
        <v>14</v>
      </c>
    </row>
    <row r="26" spans="1:3" ht="12.75">
      <c r="A26">
        <v>13019</v>
      </c>
      <c r="B26">
        <v>1</v>
      </c>
      <c r="C26">
        <f t="shared" si="0"/>
        <v>15</v>
      </c>
    </row>
    <row r="27" spans="1:3" ht="12.75">
      <c r="A27">
        <v>21105</v>
      </c>
      <c r="B27">
        <v>1.011</v>
      </c>
      <c r="C27">
        <f t="shared" si="0"/>
        <v>16</v>
      </c>
    </row>
    <row r="28" spans="1:3" ht="12.75">
      <c r="A28">
        <v>12305</v>
      </c>
      <c r="B28">
        <v>1.02</v>
      </c>
      <c r="C28">
        <f t="shared" si="0"/>
        <v>17</v>
      </c>
    </row>
    <row r="29" spans="1:3" ht="12.75">
      <c r="A29">
        <v>16233</v>
      </c>
      <c r="B29">
        <v>1.033</v>
      </c>
      <c r="C29">
        <f t="shared" si="0"/>
        <v>18</v>
      </c>
    </row>
    <row r="30" spans="1:3" ht="12.75">
      <c r="A30">
        <v>41840</v>
      </c>
      <c r="B30">
        <v>1.05</v>
      </c>
      <c r="C30">
        <f t="shared" si="0"/>
        <v>19</v>
      </c>
    </row>
    <row r="31" spans="1:3" ht="12.75">
      <c r="A31">
        <v>10699</v>
      </c>
      <c r="B31">
        <v>1.05</v>
      </c>
      <c r="C31">
        <f t="shared" si="0"/>
        <v>20</v>
      </c>
    </row>
    <row r="32" spans="1:3" ht="12.75">
      <c r="A32">
        <v>29424</v>
      </c>
      <c r="B32">
        <v>1.063</v>
      </c>
      <c r="C32">
        <f t="shared" si="0"/>
        <v>21</v>
      </c>
    </row>
    <row r="33" spans="1:3" ht="12.75">
      <c r="A33">
        <v>13036</v>
      </c>
      <c r="B33">
        <v>1.07</v>
      </c>
      <c r="C33">
        <f t="shared" si="0"/>
        <v>22</v>
      </c>
    </row>
    <row r="34" spans="1:3" ht="12.75">
      <c r="A34">
        <v>19062</v>
      </c>
      <c r="B34">
        <v>1.074</v>
      </c>
      <c r="C34">
        <f t="shared" si="0"/>
        <v>23</v>
      </c>
    </row>
    <row r="35" spans="1:3" ht="12.75">
      <c r="A35">
        <v>36170</v>
      </c>
      <c r="B35">
        <v>1.074</v>
      </c>
      <c r="C35">
        <f t="shared" si="0"/>
        <v>24</v>
      </c>
    </row>
    <row r="36" spans="1:3" ht="12.75">
      <c r="A36">
        <v>41238</v>
      </c>
      <c r="B36">
        <v>1.08</v>
      </c>
      <c r="C36">
        <f t="shared" si="0"/>
        <v>25</v>
      </c>
    </row>
    <row r="37" spans="1:3" ht="12.75">
      <c r="A37">
        <v>24554</v>
      </c>
      <c r="B37">
        <v>1.08</v>
      </c>
      <c r="C37">
        <f t="shared" si="0"/>
        <v>26</v>
      </c>
    </row>
    <row r="38" spans="1:3" ht="12.75">
      <c r="A38">
        <v>10677</v>
      </c>
      <c r="B38">
        <v>1.092</v>
      </c>
      <c r="C38">
        <f t="shared" si="0"/>
        <v>27</v>
      </c>
    </row>
    <row r="39" spans="1:3" ht="12.75">
      <c r="A39">
        <v>21970</v>
      </c>
      <c r="B39">
        <v>1.093</v>
      </c>
      <c r="C39">
        <f t="shared" si="0"/>
        <v>28</v>
      </c>
    </row>
    <row r="40" spans="1:3" ht="12.75">
      <c r="A40">
        <v>13978</v>
      </c>
      <c r="B40">
        <v>1.094</v>
      </c>
      <c r="C40">
        <f t="shared" si="0"/>
        <v>29</v>
      </c>
    </row>
    <row r="41" spans="1:3" ht="12.75">
      <c r="A41">
        <v>40142</v>
      </c>
      <c r="B41">
        <v>1.095</v>
      </c>
      <c r="C41">
        <f t="shared" si="0"/>
        <v>30</v>
      </c>
    </row>
    <row r="42" spans="1:3" ht="12.75">
      <c r="A42">
        <v>42609</v>
      </c>
      <c r="B42">
        <v>1.1</v>
      </c>
      <c r="C42">
        <f t="shared" si="0"/>
        <v>31</v>
      </c>
    </row>
    <row r="43" spans="1:3" ht="12.75">
      <c r="A43">
        <v>10346</v>
      </c>
      <c r="B43">
        <v>1.1</v>
      </c>
      <c r="C43">
        <f t="shared" si="0"/>
        <v>32</v>
      </c>
    </row>
    <row r="44" spans="1:3" ht="12.75">
      <c r="A44">
        <v>32620</v>
      </c>
      <c r="B44">
        <v>1.1</v>
      </c>
      <c r="C44">
        <f t="shared" si="0"/>
        <v>33</v>
      </c>
    </row>
    <row r="45" spans="1:3" ht="12.75">
      <c r="A45">
        <v>38369</v>
      </c>
      <c r="B45">
        <v>1.1</v>
      </c>
      <c r="C45">
        <f t="shared" si="0"/>
        <v>34</v>
      </c>
    </row>
    <row r="46" spans="1:3" ht="12.75">
      <c r="A46">
        <v>13056</v>
      </c>
      <c r="B46">
        <v>1.1</v>
      </c>
      <c r="C46">
        <f t="shared" si="0"/>
        <v>35</v>
      </c>
    </row>
    <row r="47" spans="1:3" ht="12.75">
      <c r="A47">
        <v>26468</v>
      </c>
      <c r="B47">
        <v>1.1</v>
      </c>
      <c r="C47">
        <f t="shared" si="0"/>
        <v>36</v>
      </c>
    </row>
    <row r="48" spans="1:3" ht="12.75">
      <c r="A48">
        <v>38997</v>
      </c>
      <c r="B48">
        <v>1.108</v>
      </c>
      <c r="C48">
        <f t="shared" si="0"/>
        <v>37</v>
      </c>
    </row>
    <row r="49" spans="1:3" ht="12.75">
      <c r="A49">
        <v>41769</v>
      </c>
      <c r="B49">
        <v>1.11</v>
      </c>
      <c r="C49">
        <f t="shared" si="0"/>
        <v>38</v>
      </c>
    </row>
    <row r="50" spans="1:3" ht="12.75">
      <c r="A50">
        <v>35386</v>
      </c>
      <c r="B50">
        <v>1.11</v>
      </c>
      <c r="C50">
        <f t="shared" si="0"/>
        <v>39</v>
      </c>
    </row>
    <row r="51" spans="1:3" ht="12.75">
      <c r="A51">
        <v>25623</v>
      </c>
      <c r="B51">
        <v>1.11</v>
      </c>
      <c r="C51">
        <f t="shared" si="0"/>
        <v>40</v>
      </c>
    </row>
    <row r="52" spans="1:3" ht="12.75">
      <c r="A52">
        <v>24791</v>
      </c>
      <c r="B52">
        <v>1.11</v>
      </c>
      <c r="C52">
        <f t="shared" si="0"/>
        <v>41</v>
      </c>
    </row>
    <row r="53" spans="1:3" ht="12.75">
      <c r="A53">
        <v>20109</v>
      </c>
      <c r="B53">
        <v>1.114</v>
      </c>
      <c r="C53">
        <f t="shared" si="0"/>
        <v>42</v>
      </c>
    </row>
    <row r="54" spans="1:3" ht="12.75">
      <c r="A54">
        <v>42404</v>
      </c>
      <c r="B54">
        <v>1.117</v>
      </c>
      <c r="C54">
        <f t="shared" si="0"/>
        <v>43</v>
      </c>
    </row>
    <row r="55" spans="1:3" ht="12.75">
      <c r="A55">
        <v>12777</v>
      </c>
      <c r="B55">
        <v>1.118</v>
      </c>
      <c r="C55">
        <f t="shared" si="0"/>
        <v>44</v>
      </c>
    </row>
    <row r="56" spans="1:3" ht="12.75">
      <c r="A56">
        <v>23353</v>
      </c>
      <c r="B56">
        <v>1.125</v>
      </c>
      <c r="C56">
        <f t="shared" si="0"/>
        <v>45</v>
      </c>
    </row>
    <row r="57" spans="1:3" ht="12.75">
      <c r="A57">
        <v>12297</v>
      </c>
      <c r="B57">
        <v>1.127</v>
      </c>
      <c r="C57">
        <f t="shared" si="0"/>
        <v>46</v>
      </c>
    </row>
    <row r="58" spans="1:3" ht="12.75">
      <c r="A58">
        <v>25984</v>
      </c>
      <c r="B58">
        <v>1.138</v>
      </c>
      <c r="C58">
        <f t="shared" si="0"/>
        <v>47</v>
      </c>
    </row>
    <row r="59" spans="1:3" ht="12.75">
      <c r="A59">
        <v>22357</v>
      </c>
      <c r="B59">
        <v>1.139</v>
      </c>
      <c r="C59">
        <f t="shared" si="0"/>
        <v>48</v>
      </c>
    </row>
    <row r="60" spans="1:3" ht="12.75">
      <c r="A60">
        <v>10499</v>
      </c>
      <c r="B60">
        <v>1.14</v>
      </c>
      <c r="C60">
        <f t="shared" si="0"/>
        <v>49</v>
      </c>
    </row>
    <row r="61" spans="1:3" ht="12.75">
      <c r="A61">
        <v>41424</v>
      </c>
      <c r="B61">
        <v>1.14</v>
      </c>
      <c r="C61">
        <f t="shared" si="0"/>
        <v>50</v>
      </c>
    </row>
    <row r="62" spans="1:3" ht="12.75">
      <c r="A62">
        <v>11215</v>
      </c>
      <c r="B62">
        <v>1.15</v>
      </c>
      <c r="C62">
        <f t="shared" si="0"/>
        <v>51</v>
      </c>
    </row>
    <row r="63" spans="1:3" ht="12.75">
      <c r="A63">
        <v>29599</v>
      </c>
      <c r="B63">
        <v>1.15</v>
      </c>
      <c r="C63">
        <f t="shared" si="0"/>
        <v>52</v>
      </c>
    </row>
    <row r="64" spans="1:3" ht="12.75">
      <c r="A64">
        <v>19828</v>
      </c>
      <c r="B64">
        <v>1.16</v>
      </c>
      <c r="C64">
        <f t="shared" si="0"/>
        <v>53</v>
      </c>
    </row>
    <row r="65" spans="1:3" ht="12.75">
      <c r="A65">
        <v>35696</v>
      </c>
      <c r="B65">
        <v>1.16</v>
      </c>
      <c r="C65">
        <f t="shared" si="0"/>
        <v>54</v>
      </c>
    </row>
    <row r="66" spans="1:3" ht="12.75">
      <c r="A66">
        <v>38806</v>
      </c>
      <c r="B66">
        <v>1.16</v>
      </c>
      <c r="C66">
        <f t="shared" si="0"/>
        <v>55</v>
      </c>
    </row>
    <row r="67" spans="1:3" ht="12.75">
      <c r="A67">
        <v>35585</v>
      </c>
      <c r="B67">
        <v>1.17</v>
      </c>
      <c r="C67">
        <f t="shared" si="0"/>
        <v>56</v>
      </c>
    </row>
    <row r="68" spans="1:3" ht="12.75">
      <c r="A68">
        <v>36064</v>
      </c>
      <c r="B68">
        <v>1.17</v>
      </c>
      <c r="C68">
        <f t="shared" si="0"/>
        <v>57</v>
      </c>
    </row>
    <row r="69" spans="1:3" ht="12.75">
      <c r="A69">
        <v>11258</v>
      </c>
      <c r="B69">
        <v>1.174</v>
      </c>
      <c r="C69">
        <f t="shared" si="0"/>
        <v>58</v>
      </c>
    </row>
    <row r="70" spans="1:3" ht="12.75">
      <c r="A70">
        <v>10844</v>
      </c>
      <c r="B70">
        <v>1.18</v>
      </c>
      <c r="C70">
        <f t="shared" si="0"/>
        <v>59</v>
      </c>
    </row>
    <row r="71" spans="1:3" ht="12.75">
      <c r="A71">
        <v>18864</v>
      </c>
      <c r="B71">
        <v>1.18</v>
      </c>
      <c r="C71">
        <f t="shared" si="0"/>
        <v>60</v>
      </c>
    </row>
    <row r="72" spans="1:3" ht="12.75">
      <c r="A72">
        <v>15709</v>
      </c>
      <c r="B72">
        <v>1.189</v>
      </c>
      <c r="C72">
        <f t="shared" si="0"/>
        <v>61</v>
      </c>
    </row>
    <row r="73" spans="1:3" ht="12.75">
      <c r="A73">
        <v>24120</v>
      </c>
      <c r="B73">
        <v>1.193</v>
      </c>
      <c r="C73">
        <f t="shared" si="0"/>
        <v>62</v>
      </c>
    </row>
    <row r="74" spans="1:3" ht="12.75">
      <c r="A74">
        <v>13331</v>
      </c>
      <c r="B74">
        <v>1.197</v>
      </c>
      <c r="C74">
        <f t="shared" si="0"/>
        <v>63</v>
      </c>
    </row>
    <row r="75" spans="1:3" ht="12.75">
      <c r="A75">
        <v>42617</v>
      </c>
      <c r="B75">
        <v>1.198</v>
      </c>
      <c r="C75">
        <f t="shared" si="0"/>
        <v>64</v>
      </c>
    </row>
    <row r="76" spans="1:3" ht="12.75">
      <c r="A76">
        <v>19488</v>
      </c>
      <c r="B76">
        <v>1.2</v>
      </c>
      <c r="C76">
        <f t="shared" si="0"/>
        <v>65</v>
      </c>
    </row>
    <row r="77" spans="1:3" ht="12.75">
      <c r="A77">
        <v>10984</v>
      </c>
      <c r="B77">
        <v>1.2</v>
      </c>
      <c r="C77">
        <f t="shared" si="0"/>
        <v>66</v>
      </c>
    </row>
    <row r="78" spans="1:3" ht="12.75">
      <c r="A78">
        <v>42587</v>
      </c>
      <c r="B78">
        <v>1.2</v>
      </c>
      <c r="C78">
        <f aca="true" t="shared" si="1" ref="C78:C141">+C77+1</f>
        <v>67</v>
      </c>
    </row>
    <row r="79" spans="1:3" ht="12.75">
      <c r="A79">
        <v>10724</v>
      </c>
      <c r="B79">
        <v>1.2</v>
      </c>
      <c r="C79">
        <f t="shared" si="1"/>
        <v>68</v>
      </c>
    </row>
    <row r="80" spans="1:3" ht="12.75">
      <c r="A80">
        <v>25402</v>
      </c>
      <c r="B80">
        <v>1.2</v>
      </c>
      <c r="C80">
        <f t="shared" si="1"/>
        <v>69</v>
      </c>
    </row>
    <row r="81" spans="1:3" ht="12.75">
      <c r="A81">
        <v>15059</v>
      </c>
      <c r="B81">
        <v>1.2</v>
      </c>
      <c r="C81">
        <f t="shared" si="1"/>
        <v>70</v>
      </c>
    </row>
    <row r="82" spans="1:3" ht="12.75">
      <c r="A82">
        <v>19879</v>
      </c>
      <c r="B82">
        <v>1.2</v>
      </c>
      <c r="C82">
        <f t="shared" si="1"/>
        <v>71</v>
      </c>
    </row>
    <row r="83" spans="1:3" ht="12.75">
      <c r="A83">
        <v>11828</v>
      </c>
      <c r="B83">
        <v>1.2</v>
      </c>
      <c r="C83">
        <f t="shared" si="1"/>
        <v>72</v>
      </c>
    </row>
    <row r="84" spans="1:3" ht="12.75">
      <c r="A84">
        <v>11445</v>
      </c>
      <c r="B84">
        <v>1.2</v>
      </c>
      <c r="C84">
        <f t="shared" si="1"/>
        <v>73</v>
      </c>
    </row>
    <row r="85" spans="1:3" ht="12.75">
      <c r="A85">
        <v>40258</v>
      </c>
      <c r="B85">
        <v>1.201</v>
      </c>
      <c r="C85">
        <f t="shared" si="1"/>
        <v>74</v>
      </c>
    </row>
    <row r="86" spans="1:3" ht="12.75">
      <c r="A86">
        <v>26611</v>
      </c>
      <c r="B86">
        <v>1.203</v>
      </c>
      <c r="C86">
        <f t="shared" si="1"/>
        <v>75</v>
      </c>
    </row>
    <row r="87" spans="1:3" ht="12.75">
      <c r="A87">
        <v>10385</v>
      </c>
      <c r="B87">
        <v>1.205</v>
      </c>
      <c r="C87">
        <f t="shared" si="1"/>
        <v>76</v>
      </c>
    </row>
    <row r="88" spans="1:3" ht="12.75">
      <c r="A88">
        <v>20702</v>
      </c>
      <c r="B88">
        <v>1.208</v>
      </c>
      <c r="C88">
        <f t="shared" si="1"/>
        <v>77</v>
      </c>
    </row>
    <row r="89" spans="1:3" ht="12.75">
      <c r="A89">
        <v>20141</v>
      </c>
      <c r="B89">
        <v>1.208</v>
      </c>
      <c r="C89">
        <f t="shared" si="1"/>
        <v>78</v>
      </c>
    </row>
    <row r="90" spans="1:3" ht="12.75">
      <c r="A90">
        <v>38911</v>
      </c>
      <c r="B90">
        <v>1.21</v>
      </c>
      <c r="C90">
        <f t="shared" si="1"/>
        <v>79</v>
      </c>
    </row>
    <row r="91" spans="1:3" ht="12.75">
      <c r="A91">
        <v>28304</v>
      </c>
      <c r="B91">
        <v>1.211</v>
      </c>
      <c r="C91">
        <f t="shared" si="1"/>
        <v>80</v>
      </c>
    </row>
    <row r="92" spans="1:3" ht="12.75">
      <c r="A92">
        <v>12831</v>
      </c>
      <c r="B92">
        <v>1.212</v>
      </c>
      <c r="C92">
        <f t="shared" si="1"/>
        <v>81</v>
      </c>
    </row>
    <row r="93" spans="1:3" ht="12.75">
      <c r="A93">
        <v>37893</v>
      </c>
      <c r="B93">
        <v>1.212</v>
      </c>
      <c r="C93">
        <f t="shared" si="1"/>
        <v>82</v>
      </c>
    </row>
    <row r="94" spans="1:3" ht="12.75">
      <c r="A94">
        <v>28665</v>
      </c>
      <c r="B94">
        <v>1.214</v>
      </c>
      <c r="C94">
        <f t="shared" si="1"/>
        <v>83</v>
      </c>
    </row>
    <row r="95" spans="1:3" ht="12.75">
      <c r="A95">
        <v>37478</v>
      </c>
      <c r="B95">
        <v>1.215</v>
      </c>
      <c r="C95">
        <f t="shared" si="1"/>
        <v>84</v>
      </c>
    </row>
    <row r="96" spans="1:3" ht="12.75">
      <c r="A96">
        <v>13692</v>
      </c>
      <c r="B96">
        <v>1.22</v>
      </c>
      <c r="C96">
        <f t="shared" si="1"/>
        <v>85</v>
      </c>
    </row>
    <row r="97" spans="1:3" ht="12.75">
      <c r="A97">
        <v>21407</v>
      </c>
      <c r="B97">
        <v>1.22</v>
      </c>
      <c r="C97">
        <f t="shared" si="1"/>
        <v>86</v>
      </c>
    </row>
    <row r="98" spans="1:3" ht="12.75">
      <c r="A98">
        <v>41343</v>
      </c>
      <c r="B98">
        <v>1.22</v>
      </c>
      <c r="C98">
        <f t="shared" si="1"/>
        <v>87</v>
      </c>
    </row>
    <row r="99" spans="1:3" ht="12.75">
      <c r="A99">
        <v>11118</v>
      </c>
      <c r="B99">
        <v>1.23</v>
      </c>
      <c r="C99">
        <f t="shared" si="1"/>
        <v>88</v>
      </c>
    </row>
    <row r="100" spans="1:3" ht="12.75">
      <c r="A100">
        <v>44784</v>
      </c>
      <c r="B100">
        <v>1.231</v>
      </c>
      <c r="C100">
        <f t="shared" si="1"/>
        <v>89</v>
      </c>
    </row>
    <row r="101" spans="1:3" ht="12.75">
      <c r="A101">
        <v>18767</v>
      </c>
      <c r="B101">
        <v>1.239</v>
      </c>
      <c r="C101">
        <f t="shared" si="1"/>
        <v>90</v>
      </c>
    </row>
    <row r="102" spans="1:3" ht="12.75">
      <c r="A102">
        <v>33391</v>
      </c>
      <c r="B102">
        <v>1.24</v>
      </c>
      <c r="C102">
        <f t="shared" si="1"/>
        <v>91</v>
      </c>
    </row>
    <row r="103" spans="1:3" ht="12.75">
      <c r="A103">
        <v>40789</v>
      </c>
      <c r="B103">
        <v>1.247</v>
      </c>
      <c r="C103">
        <f t="shared" si="1"/>
        <v>92</v>
      </c>
    </row>
    <row r="104" spans="1:3" ht="12.75">
      <c r="A104">
        <v>28460</v>
      </c>
      <c r="B104">
        <v>1.247</v>
      </c>
      <c r="C104">
        <f t="shared" si="1"/>
        <v>93</v>
      </c>
    </row>
    <row r="105" spans="1:3" ht="12.75">
      <c r="A105">
        <v>36463</v>
      </c>
      <c r="B105">
        <v>1.248</v>
      </c>
      <c r="C105">
        <f t="shared" si="1"/>
        <v>94</v>
      </c>
    </row>
    <row r="106" spans="1:3" ht="12.75">
      <c r="A106">
        <v>19046</v>
      </c>
      <c r="B106">
        <v>1.248</v>
      </c>
      <c r="C106">
        <f t="shared" si="1"/>
        <v>95</v>
      </c>
    </row>
    <row r="107" spans="1:3" ht="12.75">
      <c r="A107">
        <v>36234</v>
      </c>
      <c r="B107">
        <v>1.2482</v>
      </c>
      <c r="C107">
        <f t="shared" si="1"/>
        <v>96</v>
      </c>
    </row>
    <row r="108" spans="1:3" ht="12.75">
      <c r="A108">
        <v>31325</v>
      </c>
      <c r="B108">
        <v>1.25</v>
      </c>
      <c r="C108">
        <f t="shared" si="1"/>
        <v>97</v>
      </c>
    </row>
    <row r="109" spans="1:3" ht="12.75">
      <c r="A109">
        <v>22667</v>
      </c>
      <c r="B109">
        <v>1.25</v>
      </c>
      <c r="C109">
        <f t="shared" si="1"/>
        <v>98</v>
      </c>
    </row>
    <row r="110" spans="1:3" ht="12.75">
      <c r="A110">
        <v>14702</v>
      </c>
      <c r="B110">
        <v>1.25</v>
      </c>
      <c r="C110">
        <f t="shared" si="1"/>
        <v>99</v>
      </c>
    </row>
    <row r="111" spans="1:3" ht="12.75">
      <c r="A111">
        <v>13098</v>
      </c>
      <c r="B111">
        <v>1.25</v>
      </c>
      <c r="C111">
        <f t="shared" si="1"/>
        <v>100</v>
      </c>
    </row>
    <row r="112" spans="1:3" ht="12.75">
      <c r="A112">
        <v>33383</v>
      </c>
      <c r="B112">
        <v>1.25</v>
      </c>
      <c r="C112">
        <f t="shared" si="1"/>
        <v>101</v>
      </c>
    </row>
    <row r="113" spans="1:3" ht="12.75">
      <c r="A113">
        <v>10941</v>
      </c>
      <c r="B113">
        <v>1.25</v>
      </c>
      <c r="C113">
        <f t="shared" si="1"/>
        <v>102</v>
      </c>
    </row>
    <row r="114" spans="1:3" ht="12.75">
      <c r="A114">
        <v>14141</v>
      </c>
      <c r="B114">
        <v>1.25</v>
      </c>
      <c r="C114">
        <f t="shared" si="1"/>
        <v>103</v>
      </c>
    </row>
    <row r="115" spans="1:3" ht="12.75">
      <c r="A115">
        <v>18341</v>
      </c>
      <c r="B115">
        <v>1.25</v>
      </c>
      <c r="C115">
        <f t="shared" si="1"/>
        <v>104</v>
      </c>
    </row>
    <row r="116" spans="1:3" ht="12.75">
      <c r="A116">
        <v>21687</v>
      </c>
      <c r="B116">
        <v>1.25</v>
      </c>
      <c r="C116">
        <f t="shared" si="1"/>
        <v>105</v>
      </c>
    </row>
    <row r="117" spans="1:3" ht="12.75">
      <c r="A117">
        <v>15563</v>
      </c>
      <c r="B117">
        <v>1.25</v>
      </c>
      <c r="C117">
        <f t="shared" si="1"/>
        <v>106</v>
      </c>
    </row>
    <row r="118" spans="1:3" ht="12.75">
      <c r="A118">
        <v>16632</v>
      </c>
      <c r="B118">
        <v>1.25</v>
      </c>
      <c r="C118">
        <f t="shared" si="1"/>
        <v>107</v>
      </c>
    </row>
    <row r="119" spans="1:3" ht="12.75">
      <c r="A119">
        <v>34347</v>
      </c>
      <c r="B119">
        <v>1.251</v>
      </c>
      <c r="C119">
        <f t="shared" si="1"/>
        <v>108</v>
      </c>
    </row>
    <row r="120" spans="1:3" ht="12.75">
      <c r="A120">
        <v>24384</v>
      </c>
      <c r="B120">
        <v>1.253</v>
      </c>
      <c r="C120">
        <f t="shared" si="1"/>
        <v>109</v>
      </c>
    </row>
    <row r="121" spans="1:3" ht="12.75">
      <c r="A121">
        <v>20621</v>
      </c>
      <c r="B121">
        <v>1.253</v>
      </c>
      <c r="C121">
        <f t="shared" si="1"/>
        <v>110</v>
      </c>
    </row>
    <row r="122" spans="1:3" ht="12.75">
      <c r="A122">
        <v>21873</v>
      </c>
      <c r="B122">
        <v>1.259</v>
      </c>
      <c r="C122">
        <f t="shared" si="1"/>
        <v>111</v>
      </c>
    </row>
    <row r="123" spans="1:3" ht="12.75">
      <c r="A123">
        <v>32441</v>
      </c>
      <c r="B123">
        <v>1.259</v>
      </c>
      <c r="C123">
        <f t="shared" si="1"/>
        <v>112</v>
      </c>
    </row>
    <row r="124" spans="1:3" ht="12.75">
      <c r="A124">
        <v>19984</v>
      </c>
      <c r="B124">
        <v>1.26</v>
      </c>
      <c r="C124">
        <f t="shared" si="1"/>
        <v>113</v>
      </c>
    </row>
    <row r="125" spans="1:3" ht="12.75">
      <c r="A125">
        <v>24678</v>
      </c>
      <c r="B125">
        <v>1.26</v>
      </c>
      <c r="C125">
        <f t="shared" si="1"/>
        <v>114</v>
      </c>
    </row>
    <row r="126" spans="1:3" ht="12.75">
      <c r="A126">
        <v>14090</v>
      </c>
      <c r="B126">
        <v>1.26</v>
      </c>
      <c r="C126">
        <f t="shared" si="1"/>
        <v>115</v>
      </c>
    </row>
    <row r="127" spans="1:3" ht="12.75">
      <c r="A127">
        <v>38849</v>
      </c>
      <c r="B127">
        <v>1.262</v>
      </c>
      <c r="C127">
        <f t="shared" si="1"/>
        <v>116</v>
      </c>
    </row>
    <row r="128" spans="1:3" ht="12.75">
      <c r="A128">
        <v>21113</v>
      </c>
      <c r="B128">
        <v>1.263</v>
      </c>
      <c r="C128">
        <f t="shared" si="1"/>
        <v>117</v>
      </c>
    </row>
    <row r="129" spans="1:3" ht="12.75">
      <c r="A129">
        <v>36927</v>
      </c>
      <c r="B129">
        <v>1.265</v>
      </c>
      <c r="C129">
        <f t="shared" si="1"/>
        <v>118</v>
      </c>
    </row>
    <row r="130" spans="1:3" ht="12.75">
      <c r="A130">
        <v>20346</v>
      </c>
      <c r="B130">
        <v>1.267</v>
      </c>
      <c r="C130">
        <f t="shared" si="1"/>
        <v>119</v>
      </c>
    </row>
    <row r="131" spans="1:3" ht="12.75">
      <c r="A131">
        <v>22861</v>
      </c>
      <c r="B131">
        <v>1.27</v>
      </c>
      <c r="C131">
        <f t="shared" si="1"/>
        <v>120</v>
      </c>
    </row>
    <row r="132" spans="1:3" ht="12.75">
      <c r="A132">
        <v>12904</v>
      </c>
      <c r="B132">
        <v>1.27</v>
      </c>
      <c r="C132">
        <f t="shared" si="1"/>
        <v>121</v>
      </c>
    </row>
    <row r="133" spans="1:3" ht="12.75">
      <c r="A133">
        <v>10794</v>
      </c>
      <c r="B133">
        <v>1.275</v>
      </c>
      <c r="C133">
        <f t="shared" si="1"/>
        <v>122</v>
      </c>
    </row>
    <row r="134" spans="1:3" ht="12.75">
      <c r="A134">
        <v>25127</v>
      </c>
      <c r="B134">
        <v>1.275</v>
      </c>
      <c r="C134">
        <f t="shared" si="1"/>
        <v>123</v>
      </c>
    </row>
    <row r="135" spans="1:3" ht="12.75">
      <c r="A135">
        <v>19690</v>
      </c>
      <c r="B135">
        <v>1.28</v>
      </c>
      <c r="C135">
        <f t="shared" si="1"/>
        <v>124</v>
      </c>
    </row>
    <row r="136" spans="1:3" ht="12.75">
      <c r="A136">
        <v>24066</v>
      </c>
      <c r="B136">
        <v>1.28</v>
      </c>
      <c r="C136">
        <f t="shared" si="1"/>
        <v>125</v>
      </c>
    </row>
    <row r="137" spans="1:3" ht="12.75">
      <c r="A137">
        <v>21172</v>
      </c>
      <c r="B137">
        <v>1.283</v>
      </c>
      <c r="C137">
        <f t="shared" si="1"/>
        <v>126</v>
      </c>
    </row>
    <row r="138" spans="1:3" ht="12.75">
      <c r="A138">
        <v>38962</v>
      </c>
      <c r="B138">
        <v>1.285</v>
      </c>
      <c r="C138">
        <f t="shared" si="1"/>
        <v>127</v>
      </c>
    </row>
    <row r="139" spans="1:3" ht="12.75">
      <c r="A139">
        <v>24104</v>
      </c>
      <c r="B139">
        <v>1.285</v>
      </c>
      <c r="C139">
        <f t="shared" si="1"/>
        <v>128</v>
      </c>
    </row>
    <row r="140" spans="1:3" ht="12.75">
      <c r="A140">
        <v>13572</v>
      </c>
      <c r="B140">
        <v>1.2897</v>
      </c>
      <c r="C140">
        <f t="shared" si="1"/>
        <v>129</v>
      </c>
    </row>
    <row r="141" spans="1:3" ht="12.75">
      <c r="A141">
        <v>13162</v>
      </c>
      <c r="B141">
        <v>1.29</v>
      </c>
      <c r="C141">
        <f t="shared" si="1"/>
        <v>130</v>
      </c>
    </row>
    <row r="142" spans="1:3" ht="12.75">
      <c r="A142">
        <v>27120</v>
      </c>
      <c r="B142">
        <v>1.291</v>
      </c>
      <c r="C142">
        <f aca="true" t="shared" si="2" ref="C142:C205">+C141+1</f>
        <v>131</v>
      </c>
    </row>
    <row r="143" spans="1:3" ht="12.75">
      <c r="A143">
        <v>25976</v>
      </c>
      <c r="B143">
        <v>1.296</v>
      </c>
      <c r="C143">
        <f t="shared" si="2"/>
        <v>132</v>
      </c>
    </row>
    <row r="144" spans="1:3" ht="12.75">
      <c r="A144">
        <v>12572</v>
      </c>
      <c r="B144">
        <v>1.298</v>
      </c>
      <c r="C144">
        <f t="shared" si="2"/>
        <v>133</v>
      </c>
    </row>
    <row r="145" spans="1:3" ht="12.75">
      <c r="A145">
        <v>45934</v>
      </c>
      <c r="B145">
        <v>1.3</v>
      </c>
      <c r="C145">
        <f t="shared" si="2"/>
        <v>134</v>
      </c>
    </row>
    <row r="146" spans="1:3" ht="12.75">
      <c r="A146">
        <v>21806</v>
      </c>
      <c r="B146">
        <v>1.3</v>
      </c>
      <c r="C146">
        <f t="shared" si="2"/>
        <v>135</v>
      </c>
    </row>
    <row r="147" spans="1:3" ht="12.75">
      <c r="A147">
        <v>14435</v>
      </c>
      <c r="B147">
        <v>1.3</v>
      </c>
      <c r="C147">
        <f t="shared" si="2"/>
        <v>136</v>
      </c>
    </row>
    <row r="148" spans="1:3" ht="12.75">
      <c r="A148">
        <v>22306</v>
      </c>
      <c r="B148">
        <v>1.3</v>
      </c>
      <c r="C148">
        <f t="shared" si="2"/>
        <v>137</v>
      </c>
    </row>
    <row r="149" spans="1:3" ht="12.75">
      <c r="A149">
        <v>11030</v>
      </c>
      <c r="B149">
        <v>1.3</v>
      </c>
      <c r="C149">
        <f t="shared" si="2"/>
        <v>138</v>
      </c>
    </row>
    <row r="150" spans="1:3" ht="12.75">
      <c r="A150">
        <v>14583</v>
      </c>
      <c r="B150">
        <v>1.3</v>
      </c>
      <c r="C150">
        <f t="shared" si="2"/>
        <v>139</v>
      </c>
    </row>
    <row r="151" spans="1:3" ht="12.75">
      <c r="A151">
        <v>11991</v>
      </c>
      <c r="B151">
        <v>1.3</v>
      </c>
      <c r="C151">
        <f t="shared" si="2"/>
        <v>140</v>
      </c>
    </row>
    <row r="152" spans="1:3" ht="12.75">
      <c r="A152">
        <v>15105</v>
      </c>
      <c r="B152">
        <v>1.3</v>
      </c>
      <c r="C152">
        <f t="shared" si="2"/>
        <v>141</v>
      </c>
    </row>
    <row r="153" spans="1:3" ht="12.75">
      <c r="A153">
        <v>20486</v>
      </c>
      <c r="B153">
        <v>1.3</v>
      </c>
      <c r="C153">
        <f t="shared" si="2"/>
        <v>142</v>
      </c>
    </row>
    <row r="154" spans="1:3" ht="12.75">
      <c r="A154">
        <v>20508</v>
      </c>
      <c r="B154">
        <v>1.3</v>
      </c>
      <c r="C154">
        <f t="shared" si="2"/>
        <v>143</v>
      </c>
    </row>
    <row r="155" spans="1:3" ht="12.75">
      <c r="A155">
        <v>30562</v>
      </c>
      <c r="B155">
        <v>1.31</v>
      </c>
      <c r="C155">
        <f t="shared" si="2"/>
        <v>144</v>
      </c>
    </row>
    <row r="156" spans="1:3" ht="12.75">
      <c r="A156">
        <v>13528</v>
      </c>
      <c r="B156">
        <v>1.31</v>
      </c>
      <c r="C156">
        <f t="shared" si="2"/>
        <v>145</v>
      </c>
    </row>
    <row r="157" spans="1:3" ht="12.75">
      <c r="A157">
        <v>27740</v>
      </c>
      <c r="B157">
        <v>1.31</v>
      </c>
      <c r="C157">
        <f t="shared" si="2"/>
        <v>146</v>
      </c>
    </row>
    <row r="158" spans="1:3" ht="12.75">
      <c r="A158">
        <v>10166</v>
      </c>
      <c r="B158">
        <v>1.32</v>
      </c>
      <c r="C158">
        <f t="shared" si="2"/>
        <v>147</v>
      </c>
    </row>
    <row r="159" spans="1:3" ht="12.75">
      <c r="A159">
        <v>22586</v>
      </c>
      <c r="B159">
        <v>1.32</v>
      </c>
      <c r="C159">
        <f t="shared" si="2"/>
        <v>148</v>
      </c>
    </row>
    <row r="160" spans="1:3" ht="12.75">
      <c r="A160">
        <v>25534</v>
      </c>
      <c r="B160">
        <v>1.32</v>
      </c>
      <c r="C160">
        <f t="shared" si="2"/>
        <v>149</v>
      </c>
    </row>
    <row r="161" spans="1:3" ht="12.75">
      <c r="A161">
        <v>25895</v>
      </c>
      <c r="B161">
        <v>1.32</v>
      </c>
      <c r="C161">
        <f t="shared" si="2"/>
        <v>150</v>
      </c>
    </row>
    <row r="162" spans="1:3" ht="12.75">
      <c r="A162">
        <v>10335</v>
      </c>
      <c r="B162">
        <v>1.324</v>
      </c>
      <c r="C162">
        <f t="shared" si="2"/>
        <v>151</v>
      </c>
    </row>
    <row r="163" spans="1:3" ht="12.75">
      <c r="A163">
        <v>10701</v>
      </c>
      <c r="B163">
        <v>1.324</v>
      </c>
      <c r="C163">
        <f t="shared" si="2"/>
        <v>152</v>
      </c>
    </row>
    <row r="164" spans="1:3" ht="12.75">
      <c r="A164">
        <v>11697</v>
      </c>
      <c r="B164">
        <v>1.324</v>
      </c>
      <c r="C164">
        <f t="shared" si="2"/>
        <v>153</v>
      </c>
    </row>
    <row r="165" spans="1:3" ht="12.75">
      <c r="A165">
        <v>10464</v>
      </c>
      <c r="B165">
        <v>1.325</v>
      </c>
      <c r="C165">
        <f t="shared" si="2"/>
        <v>154</v>
      </c>
    </row>
    <row r="166" spans="1:3" ht="12.75">
      <c r="A166">
        <v>26247</v>
      </c>
      <c r="B166">
        <v>1.329</v>
      </c>
      <c r="C166">
        <f t="shared" si="2"/>
        <v>155</v>
      </c>
    </row>
    <row r="167" spans="1:3" ht="12.75">
      <c r="A167">
        <v>39306</v>
      </c>
      <c r="B167">
        <v>1.329</v>
      </c>
      <c r="C167">
        <f t="shared" si="2"/>
        <v>156</v>
      </c>
    </row>
    <row r="168" spans="1:3" ht="12.75">
      <c r="A168">
        <v>11545</v>
      </c>
      <c r="B168">
        <v>1.33</v>
      </c>
      <c r="C168">
        <f t="shared" si="2"/>
        <v>157</v>
      </c>
    </row>
    <row r="169" spans="1:3" ht="12.75">
      <c r="A169">
        <v>22187</v>
      </c>
      <c r="B169">
        <v>1.33</v>
      </c>
      <c r="C169">
        <f t="shared" si="2"/>
        <v>158</v>
      </c>
    </row>
    <row r="170" spans="1:3" ht="12.75">
      <c r="A170">
        <v>11075</v>
      </c>
      <c r="B170">
        <v>1.33</v>
      </c>
      <c r="C170">
        <f t="shared" si="2"/>
        <v>159</v>
      </c>
    </row>
    <row r="171" spans="1:3" ht="12.75">
      <c r="A171">
        <v>35300</v>
      </c>
      <c r="B171">
        <v>1.331</v>
      </c>
      <c r="C171">
        <f t="shared" si="2"/>
        <v>160</v>
      </c>
    </row>
    <row r="172" spans="1:3" ht="12.75">
      <c r="A172">
        <v>30589</v>
      </c>
      <c r="B172">
        <v>1.332</v>
      </c>
      <c r="C172">
        <f t="shared" si="2"/>
        <v>161</v>
      </c>
    </row>
    <row r="173" spans="1:3" ht="12.75">
      <c r="A173">
        <v>26832</v>
      </c>
      <c r="B173">
        <v>1.34</v>
      </c>
      <c r="C173">
        <f t="shared" si="2"/>
        <v>162</v>
      </c>
    </row>
    <row r="174" spans="1:3" ht="12.75">
      <c r="A174">
        <v>20699</v>
      </c>
      <c r="B174">
        <v>1.342</v>
      </c>
      <c r="C174">
        <f t="shared" si="2"/>
        <v>163</v>
      </c>
    </row>
    <row r="175" spans="1:3" ht="12.75">
      <c r="A175">
        <v>10052</v>
      </c>
      <c r="B175">
        <v>1.342</v>
      </c>
      <c r="C175">
        <f t="shared" si="2"/>
        <v>164</v>
      </c>
    </row>
    <row r="176" spans="1:3" ht="12.75">
      <c r="A176">
        <v>13935</v>
      </c>
      <c r="B176">
        <v>1.345</v>
      </c>
      <c r="C176">
        <f t="shared" si="2"/>
        <v>165</v>
      </c>
    </row>
    <row r="177" spans="1:3" ht="12.75">
      <c r="A177">
        <v>42390</v>
      </c>
      <c r="B177">
        <v>1.35</v>
      </c>
      <c r="C177">
        <f t="shared" si="2"/>
        <v>166</v>
      </c>
    </row>
    <row r="178" spans="1:3" ht="12.75">
      <c r="A178">
        <v>22635</v>
      </c>
      <c r="B178">
        <v>1.35</v>
      </c>
      <c r="C178">
        <f t="shared" si="2"/>
        <v>167</v>
      </c>
    </row>
    <row r="179" spans="1:3" ht="12.75">
      <c r="A179">
        <v>14842</v>
      </c>
      <c r="B179">
        <v>1.35</v>
      </c>
      <c r="C179">
        <f t="shared" si="2"/>
        <v>168</v>
      </c>
    </row>
    <row r="180" spans="1:3" ht="12.75">
      <c r="A180">
        <v>42226</v>
      </c>
      <c r="B180">
        <v>1.35</v>
      </c>
      <c r="C180">
        <f t="shared" si="2"/>
        <v>169</v>
      </c>
    </row>
    <row r="181" spans="1:3" ht="12.75">
      <c r="A181">
        <v>12839</v>
      </c>
      <c r="B181">
        <v>1.35</v>
      </c>
      <c r="C181">
        <f t="shared" si="2"/>
        <v>170</v>
      </c>
    </row>
    <row r="182" spans="1:3" ht="12.75">
      <c r="A182">
        <v>19178</v>
      </c>
      <c r="B182">
        <v>1.35</v>
      </c>
      <c r="C182">
        <f t="shared" si="2"/>
        <v>171</v>
      </c>
    </row>
    <row r="183" spans="1:3" ht="12.75">
      <c r="A183">
        <v>18023</v>
      </c>
      <c r="B183">
        <v>1.35</v>
      </c>
      <c r="C183">
        <f t="shared" si="2"/>
        <v>172</v>
      </c>
    </row>
    <row r="184" spans="1:3" ht="12.75">
      <c r="A184">
        <v>12866</v>
      </c>
      <c r="B184">
        <v>1.35</v>
      </c>
      <c r="C184">
        <f t="shared" si="2"/>
        <v>173</v>
      </c>
    </row>
    <row r="185" spans="1:3" ht="12.75">
      <c r="A185">
        <v>42376</v>
      </c>
      <c r="B185">
        <v>1.35</v>
      </c>
      <c r="C185">
        <f t="shared" si="2"/>
        <v>174</v>
      </c>
    </row>
    <row r="186" spans="1:3" ht="12.75">
      <c r="A186">
        <v>44300</v>
      </c>
      <c r="B186">
        <v>1.35</v>
      </c>
      <c r="C186">
        <f t="shared" si="2"/>
        <v>175</v>
      </c>
    </row>
    <row r="187" spans="1:3" ht="12.75">
      <c r="A187">
        <v>21709</v>
      </c>
      <c r="B187">
        <v>1.35</v>
      </c>
      <c r="C187">
        <f t="shared" si="2"/>
        <v>176</v>
      </c>
    </row>
    <row r="188" spans="1:3" ht="12.75">
      <c r="A188">
        <v>25844</v>
      </c>
      <c r="B188">
        <v>1.35</v>
      </c>
      <c r="C188">
        <f t="shared" si="2"/>
        <v>177</v>
      </c>
    </row>
    <row r="189" spans="1:3" ht="12.75">
      <c r="A189">
        <v>37885</v>
      </c>
      <c r="B189">
        <v>1.35</v>
      </c>
      <c r="C189">
        <f t="shared" si="2"/>
        <v>178</v>
      </c>
    </row>
    <row r="190" spans="1:3" ht="12.75">
      <c r="A190">
        <v>22489</v>
      </c>
      <c r="B190">
        <v>1.354</v>
      </c>
      <c r="C190">
        <f t="shared" si="2"/>
        <v>179</v>
      </c>
    </row>
    <row r="191" spans="1:3" ht="12.75">
      <c r="A191">
        <v>23914</v>
      </c>
      <c r="B191">
        <v>1.354</v>
      </c>
      <c r="C191">
        <f t="shared" si="2"/>
        <v>180</v>
      </c>
    </row>
    <row r="192" spans="1:3" ht="12.75">
      <c r="A192">
        <v>11600</v>
      </c>
      <c r="B192">
        <v>1.36</v>
      </c>
      <c r="C192">
        <f t="shared" si="2"/>
        <v>181</v>
      </c>
    </row>
    <row r="193" spans="1:3" ht="12.75">
      <c r="A193">
        <v>38318</v>
      </c>
      <c r="B193">
        <v>1.36</v>
      </c>
      <c r="C193">
        <f t="shared" si="2"/>
        <v>182</v>
      </c>
    </row>
    <row r="194" spans="1:3" ht="12.75">
      <c r="A194">
        <v>19399</v>
      </c>
      <c r="B194">
        <v>1.361</v>
      </c>
      <c r="C194">
        <f t="shared" si="2"/>
        <v>183</v>
      </c>
    </row>
    <row r="195" spans="1:3" ht="12.75">
      <c r="A195">
        <v>23841</v>
      </c>
      <c r="B195">
        <v>1.361</v>
      </c>
      <c r="C195">
        <f t="shared" si="2"/>
        <v>184</v>
      </c>
    </row>
    <row r="196" spans="1:3" ht="12.75">
      <c r="A196">
        <v>24171</v>
      </c>
      <c r="B196">
        <v>1.364</v>
      </c>
      <c r="C196">
        <f t="shared" si="2"/>
        <v>185</v>
      </c>
    </row>
    <row r="197" spans="1:3" ht="12.75">
      <c r="A197">
        <v>19682</v>
      </c>
      <c r="B197">
        <v>1.367</v>
      </c>
      <c r="C197">
        <f t="shared" si="2"/>
        <v>186</v>
      </c>
    </row>
    <row r="198" spans="1:3" ht="12.75">
      <c r="A198">
        <v>23612</v>
      </c>
      <c r="B198">
        <v>1.37</v>
      </c>
      <c r="C198">
        <f t="shared" si="2"/>
        <v>187</v>
      </c>
    </row>
    <row r="199" spans="1:3" ht="12.75">
      <c r="A199">
        <v>12262</v>
      </c>
      <c r="B199">
        <v>1.37</v>
      </c>
      <c r="C199">
        <f t="shared" si="2"/>
        <v>188</v>
      </c>
    </row>
    <row r="200" spans="1:3" ht="12.75">
      <c r="A200">
        <v>29157</v>
      </c>
      <c r="B200">
        <v>1.37</v>
      </c>
      <c r="C200">
        <f t="shared" si="2"/>
        <v>189</v>
      </c>
    </row>
    <row r="201" spans="1:3" ht="12.75">
      <c r="A201">
        <v>35505</v>
      </c>
      <c r="B201">
        <v>1.375</v>
      </c>
      <c r="C201">
        <f t="shared" si="2"/>
        <v>190</v>
      </c>
    </row>
    <row r="202" spans="1:3" ht="12.75">
      <c r="A202">
        <v>34350</v>
      </c>
      <c r="B202">
        <v>1.38</v>
      </c>
      <c r="C202">
        <f t="shared" si="2"/>
        <v>191</v>
      </c>
    </row>
    <row r="203" spans="1:3" ht="12.75">
      <c r="A203">
        <v>37877</v>
      </c>
      <c r="B203">
        <v>1.381</v>
      </c>
      <c r="C203">
        <f t="shared" si="2"/>
        <v>192</v>
      </c>
    </row>
    <row r="204" spans="1:3" ht="12.75">
      <c r="A204">
        <v>11126</v>
      </c>
      <c r="B204">
        <v>1.385</v>
      </c>
      <c r="C204">
        <f t="shared" si="2"/>
        <v>193</v>
      </c>
    </row>
    <row r="205" spans="1:3" ht="12.75">
      <c r="A205">
        <v>27073</v>
      </c>
      <c r="B205">
        <v>1.387</v>
      </c>
      <c r="C205">
        <f t="shared" si="2"/>
        <v>194</v>
      </c>
    </row>
    <row r="206" spans="1:3" ht="12.75">
      <c r="A206">
        <v>24767</v>
      </c>
      <c r="B206">
        <v>1.387</v>
      </c>
      <c r="C206">
        <f aca="true" t="shared" si="3" ref="C206:C269">+C205+1</f>
        <v>195</v>
      </c>
    </row>
    <row r="207" spans="1:3" ht="12.75">
      <c r="A207">
        <v>19224</v>
      </c>
      <c r="B207">
        <v>1.387</v>
      </c>
      <c r="C207">
        <f t="shared" si="3"/>
        <v>196</v>
      </c>
    </row>
    <row r="208" spans="1:3" ht="12.75">
      <c r="A208">
        <v>25658</v>
      </c>
      <c r="B208">
        <v>1.387</v>
      </c>
      <c r="C208">
        <f t="shared" si="3"/>
        <v>197</v>
      </c>
    </row>
    <row r="209" spans="1:3" ht="12.75">
      <c r="A209">
        <v>25674</v>
      </c>
      <c r="B209">
        <v>1.387</v>
      </c>
      <c r="C209">
        <f t="shared" si="3"/>
        <v>198</v>
      </c>
    </row>
    <row r="210" spans="1:3" ht="12.75">
      <c r="A210">
        <v>25887</v>
      </c>
      <c r="B210">
        <v>1.387</v>
      </c>
      <c r="C210">
        <f t="shared" si="3"/>
        <v>199</v>
      </c>
    </row>
    <row r="211" spans="1:3" ht="12.75">
      <c r="A211">
        <v>40827</v>
      </c>
      <c r="B211">
        <v>1.388</v>
      </c>
      <c r="C211">
        <f t="shared" si="3"/>
        <v>200</v>
      </c>
    </row>
    <row r="212" spans="1:3" ht="12.75">
      <c r="A212">
        <v>26271</v>
      </c>
      <c r="B212">
        <v>1.389</v>
      </c>
      <c r="C212">
        <f t="shared" si="3"/>
        <v>201</v>
      </c>
    </row>
    <row r="213" spans="1:3" ht="12.75">
      <c r="A213">
        <v>18538</v>
      </c>
      <c r="B213">
        <v>1.39</v>
      </c>
      <c r="C213">
        <f t="shared" si="3"/>
        <v>202</v>
      </c>
    </row>
    <row r="214" spans="1:3" ht="12.75">
      <c r="A214">
        <v>24449</v>
      </c>
      <c r="B214">
        <v>1.39</v>
      </c>
      <c r="C214">
        <f t="shared" si="3"/>
        <v>203</v>
      </c>
    </row>
    <row r="215" spans="1:3" ht="12.75">
      <c r="A215">
        <v>39845</v>
      </c>
      <c r="B215">
        <v>1.39</v>
      </c>
      <c r="C215">
        <f t="shared" si="3"/>
        <v>204</v>
      </c>
    </row>
    <row r="216" spans="1:3" ht="12.75">
      <c r="A216">
        <v>42650</v>
      </c>
      <c r="B216">
        <v>1.392</v>
      </c>
      <c r="C216">
        <f t="shared" si="3"/>
        <v>205</v>
      </c>
    </row>
    <row r="217" spans="1:3" ht="12.75">
      <c r="A217">
        <v>20095</v>
      </c>
      <c r="B217">
        <v>1.393</v>
      </c>
      <c r="C217">
        <f t="shared" si="3"/>
        <v>206</v>
      </c>
    </row>
    <row r="218" spans="1:3" ht="12.75">
      <c r="A218">
        <v>22209</v>
      </c>
      <c r="B218">
        <v>1.394</v>
      </c>
      <c r="C218">
        <f t="shared" si="3"/>
        <v>207</v>
      </c>
    </row>
    <row r="219" spans="1:3" ht="12.75">
      <c r="A219">
        <v>22233</v>
      </c>
      <c r="B219">
        <v>1.394</v>
      </c>
      <c r="C219">
        <f t="shared" si="3"/>
        <v>208</v>
      </c>
    </row>
    <row r="220" spans="1:3" ht="12.75">
      <c r="A220">
        <v>23035</v>
      </c>
      <c r="B220">
        <v>1.396</v>
      </c>
      <c r="C220">
        <f t="shared" si="3"/>
        <v>209</v>
      </c>
    </row>
    <row r="221" spans="1:3" ht="12.75">
      <c r="A221">
        <v>26042</v>
      </c>
      <c r="B221">
        <v>1.396</v>
      </c>
      <c r="C221">
        <f t="shared" si="3"/>
        <v>210</v>
      </c>
    </row>
    <row r="222" spans="1:3" ht="12.75">
      <c r="A222">
        <v>10389</v>
      </c>
      <c r="B222">
        <v>1.4</v>
      </c>
      <c r="C222">
        <f t="shared" si="3"/>
        <v>211</v>
      </c>
    </row>
    <row r="223" spans="1:3" ht="12.75">
      <c r="A223">
        <v>11240</v>
      </c>
      <c r="B223">
        <v>1.4</v>
      </c>
      <c r="C223">
        <f t="shared" si="3"/>
        <v>212</v>
      </c>
    </row>
    <row r="224" spans="1:3" ht="12.75">
      <c r="A224">
        <v>20532</v>
      </c>
      <c r="B224">
        <v>1.4</v>
      </c>
      <c r="C224">
        <f t="shared" si="3"/>
        <v>213</v>
      </c>
    </row>
    <row r="225" spans="1:3" ht="12.75">
      <c r="A225">
        <v>32271</v>
      </c>
      <c r="B225">
        <v>1.4</v>
      </c>
      <c r="C225">
        <f t="shared" si="3"/>
        <v>214</v>
      </c>
    </row>
    <row r="226" spans="1:3" ht="12.75">
      <c r="A226">
        <v>26077</v>
      </c>
      <c r="B226">
        <v>1.4</v>
      </c>
      <c r="C226">
        <f t="shared" si="3"/>
        <v>215</v>
      </c>
    </row>
    <row r="227" spans="1:3" ht="12.75">
      <c r="A227">
        <v>33855</v>
      </c>
      <c r="B227">
        <v>1.4</v>
      </c>
      <c r="C227">
        <f t="shared" si="3"/>
        <v>216</v>
      </c>
    </row>
    <row r="228" spans="1:3" ht="12.75">
      <c r="A228">
        <v>20052</v>
      </c>
      <c r="B228">
        <v>1.4</v>
      </c>
      <c r="C228">
        <f t="shared" si="3"/>
        <v>217</v>
      </c>
    </row>
    <row r="229" spans="1:3" ht="12.75">
      <c r="A229">
        <v>31470</v>
      </c>
      <c r="B229">
        <v>1.4</v>
      </c>
      <c r="C229">
        <f t="shared" si="3"/>
        <v>218</v>
      </c>
    </row>
    <row r="230" spans="1:3" ht="12.75">
      <c r="A230">
        <v>14974</v>
      </c>
      <c r="B230">
        <v>1.4</v>
      </c>
      <c r="C230">
        <f t="shared" si="3"/>
        <v>219</v>
      </c>
    </row>
    <row r="231" spans="1:3" ht="12.75">
      <c r="A231">
        <v>37303</v>
      </c>
      <c r="B231">
        <v>1.4</v>
      </c>
      <c r="C231">
        <f t="shared" si="3"/>
        <v>220</v>
      </c>
    </row>
    <row r="232" spans="1:3" ht="12.75">
      <c r="A232">
        <v>25135</v>
      </c>
      <c r="B232">
        <v>1.4</v>
      </c>
      <c r="C232">
        <f t="shared" si="3"/>
        <v>221</v>
      </c>
    </row>
    <row r="233" spans="1:3" ht="12.75">
      <c r="A233">
        <v>24325</v>
      </c>
      <c r="B233">
        <v>1.403</v>
      </c>
      <c r="C233">
        <f t="shared" si="3"/>
        <v>222</v>
      </c>
    </row>
    <row r="234" spans="1:3" ht="12.75">
      <c r="A234">
        <v>24112</v>
      </c>
      <c r="B234">
        <v>1.404</v>
      </c>
      <c r="C234">
        <f t="shared" si="3"/>
        <v>223</v>
      </c>
    </row>
    <row r="235" spans="1:3" ht="12.75">
      <c r="A235">
        <v>42552</v>
      </c>
      <c r="B235">
        <v>1.408</v>
      </c>
      <c r="C235">
        <f t="shared" si="3"/>
        <v>224</v>
      </c>
    </row>
    <row r="236" spans="1:3" ht="12.75">
      <c r="A236">
        <v>13986</v>
      </c>
      <c r="B236">
        <v>1.41</v>
      </c>
      <c r="C236">
        <f t="shared" si="3"/>
        <v>225</v>
      </c>
    </row>
    <row r="237" spans="1:3" ht="12.75">
      <c r="A237">
        <v>24139</v>
      </c>
      <c r="B237">
        <v>1.41</v>
      </c>
      <c r="C237">
        <f t="shared" si="3"/>
        <v>226</v>
      </c>
    </row>
    <row r="238" spans="1:3" ht="12.75">
      <c r="A238">
        <v>20303</v>
      </c>
      <c r="B238">
        <v>1.416</v>
      </c>
      <c r="C238">
        <f t="shared" si="3"/>
        <v>227</v>
      </c>
    </row>
    <row r="239" spans="1:3" ht="12.75">
      <c r="A239">
        <v>21881</v>
      </c>
      <c r="B239">
        <v>1.416</v>
      </c>
      <c r="C239">
        <f t="shared" si="3"/>
        <v>228</v>
      </c>
    </row>
    <row r="240" spans="1:3" ht="12.75">
      <c r="A240">
        <v>11371</v>
      </c>
      <c r="B240">
        <v>1.417</v>
      </c>
      <c r="C240">
        <f t="shared" si="3"/>
        <v>229</v>
      </c>
    </row>
    <row r="241" spans="1:3" ht="12.75">
      <c r="A241">
        <v>10936</v>
      </c>
      <c r="B241">
        <v>1.417</v>
      </c>
      <c r="C241">
        <f t="shared" si="3"/>
        <v>230</v>
      </c>
    </row>
    <row r="242" spans="1:3" ht="12.75">
      <c r="A242">
        <v>20362</v>
      </c>
      <c r="B242">
        <v>1.418</v>
      </c>
      <c r="C242">
        <f t="shared" si="3"/>
        <v>231</v>
      </c>
    </row>
    <row r="243" spans="1:3" ht="12.75">
      <c r="A243">
        <v>16691</v>
      </c>
      <c r="B243">
        <v>1.42</v>
      </c>
      <c r="C243">
        <f t="shared" si="3"/>
        <v>232</v>
      </c>
    </row>
    <row r="244" spans="1:3" ht="12.75">
      <c r="A244">
        <v>10885</v>
      </c>
      <c r="B244">
        <v>1.42</v>
      </c>
      <c r="C244">
        <f t="shared" si="3"/>
        <v>233</v>
      </c>
    </row>
    <row r="245" spans="1:3" ht="12.75">
      <c r="A245">
        <v>36684</v>
      </c>
      <c r="B245">
        <v>1.42</v>
      </c>
      <c r="C245">
        <f t="shared" si="3"/>
        <v>234</v>
      </c>
    </row>
    <row r="246" spans="1:3" ht="12.75">
      <c r="A246">
        <v>11123</v>
      </c>
      <c r="B246">
        <v>1.42</v>
      </c>
      <c r="C246">
        <f t="shared" si="3"/>
        <v>235</v>
      </c>
    </row>
    <row r="247" spans="1:3" ht="12.75">
      <c r="A247">
        <v>41335</v>
      </c>
      <c r="B247">
        <v>1.42</v>
      </c>
      <c r="C247">
        <f t="shared" si="3"/>
        <v>236</v>
      </c>
    </row>
    <row r="248" spans="1:3" ht="12.75">
      <c r="A248">
        <v>11150</v>
      </c>
      <c r="B248">
        <v>1.424</v>
      </c>
      <c r="C248">
        <f t="shared" si="3"/>
        <v>237</v>
      </c>
    </row>
    <row r="249" spans="1:3" ht="12.75">
      <c r="A249">
        <v>12157</v>
      </c>
      <c r="B249">
        <v>1.425</v>
      </c>
      <c r="C249">
        <f t="shared" si="3"/>
        <v>238</v>
      </c>
    </row>
    <row r="250" spans="1:3" ht="12.75">
      <c r="A250">
        <v>22179</v>
      </c>
      <c r="B250">
        <v>1.425</v>
      </c>
      <c r="C250">
        <f t="shared" si="3"/>
        <v>239</v>
      </c>
    </row>
    <row r="251" spans="1:3" ht="12.75">
      <c r="A251">
        <v>38300</v>
      </c>
      <c r="B251">
        <v>1.425</v>
      </c>
      <c r="C251">
        <f t="shared" si="3"/>
        <v>240</v>
      </c>
    </row>
    <row r="252" spans="1:3" ht="12.75">
      <c r="A252">
        <v>19704</v>
      </c>
      <c r="B252">
        <v>1.43</v>
      </c>
      <c r="C252">
        <f t="shared" si="3"/>
        <v>241</v>
      </c>
    </row>
    <row r="253" spans="1:3" ht="12.75">
      <c r="A253">
        <v>15762</v>
      </c>
      <c r="B253">
        <v>1.43</v>
      </c>
      <c r="C253">
        <f t="shared" si="3"/>
        <v>242</v>
      </c>
    </row>
    <row r="254" spans="1:3" ht="12.75">
      <c r="A254">
        <v>21415</v>
      </c>
      <c r="B254">
        <v>1.43</v>
      </c>
      <c r="C254">
        <f t="shared" si="3"/>
        <v>243</v>
      </c>
    </row>
    <row r="255" spans="1:3" ht="12.75">
      <c r="A255">
        <v>11487</v>
      </c>
      <c r="B255">
        <v>1.43</v>
      </c>
      <c r="C255">
        <f t="shared" si="3"/>
        <v>244</v>
      </c>
    </row>
    <row r="256" spans="1:3" ht="12.75">
      <c r="A256">
        <v>28711</v>
      </c>
      <c r="B256">
        <v>1.43</v>
      </c>
      <c r="C256">
        <f t="shared" si="3"/>
        <v>245</v>
      </c>
    </row>
    <row r="257" spans="1:3" ht="12.75">
      <c r="A257">
        <v>22713</v>
      </c>
      <c r="B257">
        <v>1.437</v>
      </c>
      <c r="C257">
        <f t="shared" si="3"/>
        <v>246</v>
      </c>
    </row>
    <row r="258" spans="1:3" ht="12.75">
      <c r="A258">
        <v>28339</v>
      </c>
      <c r="B258">
        <v>1.447</v>
      </c>
      <c r="C258">
        <f t="shared" si="3"/>
        <v>247</v>
      </c>
    </row>
    <row r="259" spans="1:3" ht="12.75">
      <c r="A259">
        <v>38865</v>
      </c>
      <c r="B259">
        <v>1.448</v>
      </c>
      <c r="C259">
        <f t="shared" si="3"/>
        <v>248</v>
      </c>
    </row>
    <row r="260" spans="1:3" ht="12.75">
      <c r="A260">
        <v>28258</v>
      </c>
      <c r="B260">
        <v>1.448</v>
      </c>
      <c r="C260">
        <f t="shared" si="3"/>
        <v>249</v>
      </c>
    </row>
    <row r="261" spans="1:3" ht="12.75">
      <c r="A261">
        <v>40398</v>
      </c>
      <c r="B261">
        <v>1.45</v>
      </c>
      <c r="C261">
        <f t="shared" si="3"/>
        <v>250</v>
      </c>
    </row>
    <row r="262" spans="1:3" ht="12.75">
      <c r="A262">
        <v>22918</v>
      </c>
      <c r="B262">
        <v>1.45</v>
      </c>
      <c r="C262">
        <f t="shared" si="3"/>
        <v>251</v>
      </c>
    </row>
    <row r="263" spans="1:3" ht="12.75">
      <c r="A263">
        <v>19860</v>
      </c>
      <c r="B263">
        <v>1.45</v>
      </c>
      <c r="C263">
        <f t="shared" si="3"/>
        <v>252</v>
      </c>
    </row>
    <row r="264" spans="1:3" ht="12.75">
      <c r="A264">
        <v>20044</v>
      </c>
      <c r="B264">
        <v>1.45</v>
      </c>
      <c r="C264">
        <f t="shared" si="3"/>
        <v>253</v>
      </c>
    </row>
    <row r="265" spans="1:3" ht="12.75">
      <c r="A265">
        <v>21652</v>
      </c>
      <c r="B265">
        <v>1.45</v>
      </c>
      <c r="C265">
        <f t="shared" si="3"/>
        <v>254</v>
      </c>
    </row>
    <row r="266" spans="1:3" ht="12.75">
      <c r="A266">
        <v>15032</v>
      </c>
      <c r="B266">
        <v>1.45</v>
      </c>
      <c r="C266">
        <f t="shared" si="3"/>
        <v>255</v>
      </c>
    </row>
    <row r="267" spans="1:3" ht="12.75">
      <c r="A267">
        <v>34056</v>
      </c>
      <c r="B267">
        <v>1.45</v>
      </c>
      <c r="C267">
        <f t="shared" si="3"/>
        <v>256</v>
      </c>
    </row>
    <row r="268" spans="1:3" ht="12.75">
      <c r="A268">
        <v>27847</v>
      </c>
      <c r="B268">
        <v>1.45</v>
      </c>
      <c r="C268">
        <f t="shared" si="3"/>
        <v>257</v>
      </c>
    </row>
    <row r="269" spans="1:3" ht="12.75">
      <c r="A269">
        <v>20478</v>
      </c>
      <c r="B269">
        <v>1.45</v>
      </c>
      <c r="C269">
        <f t="shared" si="3"/>
        <v>258</v>
      </c>
    </row>
    <row r="270" spans="2:3" ht="12.75">
      <c r="B270">
        <v>1.45</v>
      </c>
      <c r="C270">
        <f aca="true" t="shared" si="4" ref="C270:C333">+C269+1</f>
        <v>259</v>
      </c>
    </row>
    <row r="271" spans="1:3" ht="12.75">
      <c r="A271">
        <v>13269</v>
      </c>
      <c r="B271">
        <v>1.45</v>
      </c>
      <c r="C271">
        <f t="shared" si="4"/>
        <v>260</v>
      </c>
    </row>
    <row r="272" spans="1:3" ht="12.75">
      <c r="A272">
        <v>20222</v>
      </c>
      <c r="B272">
        <v>1.451</v>
      </c>
      <c r="C272">
        <f t="shared" si="4"/>
        <v>261</v>
      </c>
    </row>
    <row r="273" spans="1:3" ht="12.75">
      <c r="A273">
        <v>23280</v>
      </c>
      <c r="B273">
        <v>1.457</v>
      </c>
      <c r="C273">
        <f t="shared" si="4"/>
        <v>262</v>
      </c>
    </row>
    <row r="274" spans="1:3" ht="12.75">
      <c r="A274">
        <v>20648</v>
      </c>
      <c r="B274">
        <v>1.457</v>
      </c>
      <c r="C274">
        <f t="shared" si="4"/>
        <v>263</v>
      </c>
    </row>
    <row r="275" spans="1:3" ht="12.75">
      <c r="A275">
        <v>25224</v>
      </c>
      <c r="B275">
        <v>1.458</v>
      </c>
      <c r="C275">
        <f t="shared" si="4"/>
        <v>264</v>
      </c>
    </row>
    <row r="276" spans="1:3" ht="12.75">
      <c r="A276">
        <v>35408</v>
      </c>
      <c r="B276">
        <v>1.458</v>
      </c>
      <c r="C276">
        <f t="shared" si="4"/>
        <v>265</v>
      </c>
    </row>
    <row r="277" spans="1:3" ht="12.75">
      <c r="A277">
        <v>34762</v>
      </c>
      <c r="B277">
        <v>1.46</v>
      </c>
      <c r="C277">
        <f t="shared" si="4"/>
        <v>266</v>
      </c>
    </row>
    <row r="278" spans="1:3" ht="12.75">
      <c r="A278">
        <v>23663</v>
      </c>
      <c r="B278">
        <v>1.462</v>
      </c>
      <c r="C278">
        <f t="shared" si="4"/>
        <v>267</v>
      </c>
    </row>
    <row r="279" spans="1:3" ht="12.75">
      <c r="A279">
        <v>23108</v>
      </c>
      <c r="B279">
        <v>1.466</v>
      </c>
      <c r="C279">
        <f t="shared" si="4"/>
        <v>268</v>
      </c>
    </row>
    <row r="280" spans="1:3" ht="12.75">
      <c r="A280">
        <v>31194</v>
      </c>
      <c r="B280">
        <v>1.466</v>
      </c>
      <c r="C280">
        <f t="shared" si="4"/>
        <v>269</v>
      </c>
    </row>
    <row r="281" spans="1:3" ht="12.75">
      <c r="A281">
        <v>11398</v>
      </c>
      <c r="B281">
        <v>1.467</v>
      </c>
      <c r="C281">
        <f t="shared" si="4"/>
        <v>270</v>
      </c>
    </row>
    <row r="282" spans="1:3" ht="12.75">
      <c r="A282">
        <v>22292</v>
      </c>
      <c r="B282">
        <v>1.469</v>
      </c>
      <c r="C282">
        <f t="shared" si="4"/>
        <v>271</v>
      </c>
    </row>
    <row r="283" spans="1:3" ht="12.75">
      <c r="A283">
        <v>25518</v>
      </c>
      <c r="B283">
        <v>1.47</v>
      </c>
      <c r="C283">
        <f t="shared" si="4"/>
        <v>272</v>
      </c>
    </row>
    <row r="284" spans="1:3" ht="12.75">
      <c r="A284">
        <v>41750</v>
      </c>
      <c r="B284">
        <v>1.477</v>
      </c>
      <c r="C284">
        <f t="shared" si="4"/>
        <v>273</v>
      </c>
    </row>
    <row r="285" spans="1:3" ht="12.75">
      <c r="A285">
        <v>39969</v>
      </c>
      <c r="B285">
        <v>1.48</v>
      </c>
      <c r="C285">
        <f t="shared" si="4"/>
        <v>274</v>
      </c>
    </row>
    <row r="286" spans="1:3" ht="12.75">
      <c r="A286">
        <v>19380</v>
      </c>
      <c r="B286">
        <v>1.481</v>
      </c>
      <c r="C286">
        <f t="shared" si="4"/>
        <v>275</v>
      </c>
    </row>
    <row r="287" spans="1:3" ht="12.75">
      <c r="A287">
        <v>38474</v>
      </c>
      <c r="B287">
        <v>1.482</v>
      </c>
      <c r="C287">
        <f t="shared" si="4"/>
        <v>276</v>
      </c>
    </row>
    <row r="288" spans="1:3" ht="12.75">
      <c r="A288">
        <v>21180</v>
      </c>
      <c r="B288">
        <v>1.485</v>
      </c>
      <c r="C288">
        <f t="shared" si="4"/>
        <v>277</v>
      </c>
    </row>
    <row r="289" spans="1:3" ht="12.75">
      <c r="A289">
        <v>22551</v>
      </c>
      <c r="B289">
        <v>1.489</v>
      </c>
      <c r="C289">
        <f t="shared" si="4"/>
        <v>278</v>
      </c>
    </row>
    <row r="290" spans="1:3" ht="12.75">
      <c r="A290">
        <v>24899</v>
      </c>
      <c r="B290">
        <v>1.49</v>
      </c>
      <c r="C290">
        <f t="shared" si="4"/>
        <v>279</v>
      </c>
    </row>
    <row r="291" spans="1:3" ht="12.75">
      <c r="A291">
        <v>14788</v>
      </c>
      <c r="B291">
        <v>1.49</v>
      </c>
      <c r="C291">
        <f t="shared" si="4"/>
        <v>280</v>
      </c>
    </row>
    <row r="292" spans="1:3" ht="12.75">
      <c r="A292">
        <v>24082</v>
      </c>
      <c r="B292">
        <v>1.49</v>
      </c>
      <c r="C292">
        <f t="shared" si="4"/>
        <v>281</v>
      </c>
    </row>
    <row r="293" spans="1:3" ht="12.75">
      <c r="A293">
        <v>12416</v>
      </c>
      <c r="B293">
        <v>1.49</v>
      </c>
      <c r="C293">
        <f t="shared" si="4"/>
        <v>282</v>
      </c>
    </row>
    <row r="294" spans="1:3" ht="12.75">
      <c r="A294">
        <v>20281</v>
      </c>
      <c r="B294">
        <v>1.491</v>
      </c>
      <c r="C294">
        <f t="shared" si="4"/>
        <v>283</v>
      </c>
    </row>
    <row r="295" spans="1:3" ht="12.75">
      <c r="A295">
        <v>20397</v>
      </c>
      <c r="B295">
        <v>1.491</v>
      </c>
      <c r="C295">
        <f t="shared" si="4"/>
        <v>284</v>
      </c>
    </row>
    <row r="296" spans="1:3" ht="12.75">
      <c r="A296">
        <v>19100</v>
      </c>
      <c r="B296">
        <v>1.5</v>
      </c>
      <c r="C296">
        <f t="shared" si="4"/>
        <v>285</v>
      </c>
    </row>
    <row r="297" spans="1:3" ht="12.75">
      <c r="A297">
        <v>31895</v>
      </c>
      <c r="B297">
        <v>1.5</v>
      </c>
      <c r="C297">
        <f t="shared" si="4"/>
        <v>286</v>
      </c>
    </row>
    <row r="298" spans="1:3" ht="12.75">
      <c r="A298">
        <v>26433</v>
      </c>
      <c r="B298">
        <v>1.5</v>
      </c>
      <c r="C298">
        <f t="shared" si="4"/>
        <v>287</v>
      </c>
    </row>
    <row r="299" spans="1:3" ht="12.75">
      <c r="A299">
        <v>14265</v>
      </c>
      <c r="B299">
        <v>1.5</v>
      </c>
      <c r="C299">
        <f t="shared" si="4"/>
        <v>288</v>
      </c>
    </row>
    <row r="300" spans="1:3" ht="12.75">
      <c r="A300">
        <v>28223</v>
      </c>
      <c r="B300">
        <v>1.5</v>
      </c>
      <c r="C300">
        <f t="shared" si="4"/>
        <v>289</v>
      </c>
    </row>
    <row r="301" spans="1:3" ht="12.75">
      <c r="A301">
        <v>24147</v>
      </c>
      <c r="B301">
        <v>1.5</v>
      </c>
      <c r="C301">
        <f t="shared" si="4"/>
        <v>290</v>
      </c>
    </row>
    <row r="302" spans="1:3" ht="12.75">
      <c r="A302">
        <v>25143</v>
      </c>
      <c r="B302">
        <v>1.505</v>
      </c>
      <c r="C302">
        <f t="shared" si="4"/>
        <v>291</v>
      </c>
    </row>
    <row r="303" spans="1:3" ht="12.75">
      <c r="A303">
        <v>10178</v>
      </c>
      <c r="B303">
        <v>1.509</v>
      </c>
      <c r="C303">
        <f t="shared" si="4"/>
        <v>292</v>
      </c>
    </row>
    <row r="304" spans="1:3" ht="12.75">
      <c r="A304">
        <v>28886</v>
      </c>
      <c r="B304">
        <v>1.51</v>
      </c>
      <c r="C304">
        <f t="shared" si="4"/>
        <v>293</v>
      </c>
    </row>
    <row r="305" spans="1:3" ht="12.75">
      <c r="A305">
        <v>31348</v>
      </c>
      <c r="B305">
        <v>1.516</v>
      </c>
      <c r="C305">
        <f t="shared" si="4"/>
        <v>294</v>
      </c>
    </row>
    <row r="306" spans="1:3" ht="12.75">
      <c r="A306">
        <v>11045</v>
      </c>
      <c r="B306">
        <v>1.519</v>
      </c>
      <c r="C306">
        <f t="shared" si="4"/>
        <v>295</v>
      </c>
    </row>
    <row r="307" spans="1:3" ht="12.75">
      <c r="A307">
        <v>30104</v>
      </c>
      <c r="B307">
        <v>1.519</v>
      </c>
      <c r="C307">
        <f t="shared" si="4"/>
        <v>296</v>
      </c>
    </row>
    <row r="308" spans="1:3" ht="12.75">
      <c r="A308">
        <v>11000</v>
      </c>
      <c r="B308">
        <v>1.519</v>
      </c>
      <c r="C308">
        <f t="shared" si="4"/>
        <v>297</v>
      </c>
    </row>
    <row r="309" spans="1:3" ht="12.75">
      <c r="A309">
        <v>15911</v>
      </c>
      <c r="B309">
        <v>1.52</v>
      </c>
      <c r="C309">
        <f t="shared" si="4"/>
        <v>298</v>
      </c>
    </row>
    <row r="310" spans="1:3" ht="12.75">
      <c r="A310">
        <v>23752</v>
      </c>
      <c r="B310">
        <v>1.523</v>
      </c>
      <c r="C310">
        <f t="shared" si="4"/>
        <v>299</v>
      </c>
    </row>
    <row r="311" spans="1:3" ht="12.75">
      <c r="A311">
        <v>26263</v>
      </c>
      <c r="B311">
        <v>1.529</v>
      </c>
      <c r="C311">
        <f t="shared" si="4"/>
        <v>300</v>
      </c>
    </row>
    <row r="312" spans="1:3" ht="12.75">
      <c r="A312">
        <v>25011</v>
      </c>
      <c r="B312">
        <v>1.53</v>
      </c>
      <c r="C312">
        <f t="shared" si="4"/>
        <v>301</v>
      </c>
    </row>
    <row r="313" spans="1:3" ht="12.75">
      <c r="A313">
        <v>10847</v>
      </c>
      <c r="B313">
        <v>1.54</v>
      </c>
      <c r="C313">
        <f t="shared" si="4"/>
        <v>302</v>
      </c>
    </row>
    <row r="314" spans="1:3" ht="12.75">
      <c r="A314">
        <v>10120</v>
      </c>
      <c r="B314">
        <v>1.54</v>
      </c>
      <c r="C314">
        <f t="shared" si="4"/>
        <v>303</v>
      </c>
    </row>
    <row r="315" spans="1:3" ht="12.75">
      <c r="A315">
        <v>26921</v>
      </c>
      <c r="B315">
        <v>1.54</v>
      </c>
      <c r="C315">
        <f t="shared" si="4"/>
        <v>304</v>
      </c>
    </row>
    <row r="316" spans="1:3" ht="12.75">
      <c r="A316">
        <v>22748</v>
      </c>
      <c r="B316">
        <v>1.543</v>
      </c>
      <c r="C316">
        <f t="shared" si="4"/>
        <v>305</v>
      </c>
    </row>
    <row r="317" spans="1:3" ht="12.75">
      <c r="A317">
        <v>21784</v>
      </c>
      <c r="B317">
        <v>1.55</v>
      </c>
      <c r="C317">
        <f t="shared" si="4"/>
        <v>306</v>
      </c>
    </row>
    <row r="318" spans="1:3" ht="12.75">
      <c r="A318">
        <v>23434</v>
      </c>
      <c r="B318">
        <v>1.55</v>
      </c>
      <c r="C318">
        <f t="shared" si="4"/>
        <v>307</v>
      </c>
    </row>
    <row r="319" spans="1:3" ht="12.75">
      <c r="A319">
        <v>37257</v>
      </c>
      <c r="B319">
        <v>1.55</v>
      </c>
      <c r="C319">
        <f t="shared" si="4"/>
        <v>308</v>
      </c>
    </row>
    <row r="320" spans="1:3" ht="12.75">
      <c r="A320">
        <v>40045</v>
      </c>
      <c r="B320">
        <v>1.55</v>
      </c>
      <c r="C320">
        <f t="shared" si="4"/>
        <v>309</v>
      </c>
    </row>
    <row r="321" spans="1:3" ht="12.75">
      <c r="A321">
        <v>20494</v>
      </c>
      <c r="B321">
        <v>1.55</v>
      </c>
      <c r="C321">
        <f t="shared" si="4"/>
        <v>310</v>
      </c>
    </row>
    <row r="322" spans="1:3" ht="12.75">
      <c r="A322">
        <v>44393</v>
      </c>
      <c r="B322">
        <v>1.55</v>
      </c>
      <c r="C322">
        <f t="shared" si="4"/>
        <v>311</v>
      </c>
    </row>
    <row r="323" spans="1:3" ht="12.75">
      <c r="A323">
        <v>40517</v>
      </c>
      <c r="B323">
        <v>1.561</v>
      </c>
      <c r="C323">
        <f t="shared" si="4"/>
        <v>312</v>
      </c>
    </row>
    <row r="324" spans="1:3" ht="12.75">
      <c r="A324">
        <v>19720</v>
      </c>
      <c r="B324">
        <v>1.564</v>
      </c>
      <c r="C324">
        <f t="shared" si="4"/>
        <v>313</v>
      </c>
    </row>
    <row r="325" spans="1:3" ht="12.75">
      <c r="A325">
        <v>16535</v>
      </c>
      <c r="B325">
        <v>1.564</v>
      </c>
      <c r="C325">
        <f t="shared" si="4"/>
        <v>314</v>
      </c>
    </row>
    <row r="326" spans="1:3" ht="12.75">
      <c r="A326">
        <v>24724</v>
      </c>
      <c r="B326">
        <v>1.57</v>
      </c>
      <c r="C326">
        <f t="shared" si="4"/>
        <v>315</v>
      </c>
    </row>
    <row r="327" spans="1:3" ht="12.75">
      <c r="A327">
        <v>24732</v>
      </c>
      <c r="B327">
        <v>1.57</v>
      </c>
      <c r="C327">
        <f t="shared" si="4"/>
        <v>316</v>
      </c>
    </row>
    <row r="328" spans="1:3" ht="12.75">
      <c r="A328">
        <v>12773</v>
      </c>
      <c r="B328">
        <v>1.57</v>
      </c>
      <c r="C328">
        <f t="shared" si="4"/>
        <v>317</v>
      </c>
    </row>
    <row r="329" spans="1:3" ht="12.75">
      <c r="A329">
        <v>10687</v>
      </c>
      <c r="B329">
        <v>1.57</v>
      </c>
      <c r="C329">
        <f t="shared" si="4"/>
        <v>318</v>
      </c>
    </row>
    <row r="330" spans="1:3" ht="12.75">
      <c r="A330">
        <v>20613</v>
      </c>
      <c r="B330">
        <v>1.571</v>
      </c>
      <c r="C330">
        <f t="shared" si="4"/>
        <v>319</v>
      </c>
    </row>
    <row r="331" spans="1:3" ht="12.75">
      <c r="A331">
        <v>21849</v>
      </c>
      <c r="B331">
        <v>1.574</v>
      </c>
      <c r="C331">
        <f t="shared" si="4"/>
        <v>320</v>
      </c>
    </row>
    <row r="332" spans="1:3" ht="12.75">
      <c r="A332">
        <v>21857</v>
      </c>
      <c r="B332">
        <v>1.574</v>
      </c>
      <c r="C332">
        <f t="shared" si="4"/>
        <v>321</v>
      </c>
    </row>
    <row r="333" spans="1:3" ht="12.75">
      <c r="A333">
        <v>24414</v>
      </c>
      <c r="B333">
        <v>1.58</v>
      </c>
      <c r="C333">
        <f t="shared" si="4"/>
        <v>322</v>
      </c>
    </row>
    <row r="334" spans="1:3" ht="12.75">
      <c r="A334">
        <v>26344</v>
      </c>
      <c r="B334">
        <v>1.58</v>
      </c>
      <c r="C334">
        <f aca="true" t="shared" si="5" ref="C334:C397">+C333+1</f>
        <v>323</v>
      </c>
    </row>
    <row r="335" spans="1:3" ht="12.75">
      <c r="A335">
        <v>22136</v>
      </c>
      <c r="B335">
        <v>1.58</v>
      </c>
      <c r="C335">
        <f t="shared" si="5"/>
        <v>324</v>
      </c>
    </row>
    <row r="336" spans="1:3" ht="12.75">
      <c r="A336">
        <v>22888</v>
      </c>
      <c r="B336">
        <v>1.58</v>
      </c>
      <c r="C336">
        <f t="shared" si="5"/>
        <v>325</v>
      </c>
    </row>
    <row r="337" spans="1:3" ht="12.75">
      <c r="A337">
        <v>25615</v>
      </c>
      <c r="B337">
        <v>1.595</v>
      </c>
      <c r="C337">
        <f t="shared" si="5"/>
        <v>326</v>
      </c>
    </row>
    <row r="338" spans="1:3" ht="12.75">
      <c r="A338">
        <v>25879</v>
      </c>
      <c r="B338">
        <v>1.595</v>
      </c>
      <c r="C338">
        <f t="shared" si="5"/>
        <v>327</v>
      </c>
    </row>
    <row r="339" spans="1:3" ht="12.75">
      <c r="A339">
        <v>29459</v>
      </c>
      <c r="B339">
        <v>1.595</v>
      </c>
      <c r="C339">
        <f t="shared" si="5"/>
        <v>328</v>
      </c>
    </row>
    <row r="340" spans="1:3" ht="12.75">
      <c r="A340">
        <v>41394</v>
      </c>
      <c r="B340">
        <v>1.599</v>
      </c>
      <c r="C340">
        <f t="shared" si="5"/>
        <v>329</v>
      </c>
    </row>
    <row r="341" spans="1:3" ht="12.75">
      <c r="A341">
        <v>21318</v>
      </c>
      <c r="B341">
        <v>1.599</v>
      </c>
      <c r="C341">
        <f t="shared" si="5"/>
        <v>330</v>
      </c>
    </row>
    <row r="342" spans="1:3" ht="12.75">
      <c r="A342">
        <v>22098</v>
      </c>
      <c r="B342">
        <v>1.599</v>
      </c>
      <c r="C342">
        <f t="shared" si="5"/>
        <v>331</v>
      </c>
    </row>
    <row r="343" spans="1:3" ht="12.75">
      <c r="A343">
        <v>29874</v>
      </c>
      <c r="B343">
        <v>1.599</v>
      </c>
      <c r="C343">
        <f t="shared" si="5"/>
        <v>332</v>
      </c>
    </row>
    <row r="344" spans="1:3" ht="12.75">
      <c r="A344">
        <v>11242</v>
      </c>
      <c r="B344">
        <v>1.6</v>
      </c>
      <c r="C344">
        <f t="shared" si="5"/>
        <v>333</v>
      </c>
    </row>
    <row r="345" spans="1:3" ht="12.75">
      <c r="A345">
        <v>22977</v>
      </c>
      <c r="B345">
        <v>1.6</v>
      </c>
      <c r="C345">
        <f t="shared" si="5"/>
        <v>334</v>
      </c>
    </row>
    <row r="346" spans="1:3" ht="12.75">
      <c r="A346">
        <v>26867</v>
      </c>
      <c r="B346">
        <v>1.6</v>
      </c>
      <c r="C346">
        <f t="shared" si="5"/>
        <v>335</v>
      </c>
    </row>
    <row r="347" spans="1:3" ht="12.75">
      <c r="A347">
        <v>19429</v>
      </c>
      <c r="B347">
        <v>1.601</v>
      </c>
      <c r="C347">
        <f t="shared" si="5"/>
        <v>336</v>
      </c>
    </row>
    <row r="348" spans="1:3" ht="12.75">
      <c r="A348">
        <v>19445</v>
      </c>
      <c r="B348">
        <v>1.601</v>
      </c>
      <c r="C348">
        <f t="shared" si="5"/>
        <v>337</v>
      </c>
    </row>
    <row r="349" spans="1:3" ht="12.75">
      <c r="A349">
        <v>10859</v>
      </c>
      <c r="B349">
        <v>1.613</v>
      </c>
      <c r="C349">
        <f t="shared" si="5"/>
        <v>338</v>
      </c>
    </row>
    <row r="350" spans="1:3" ht="12.75">
      <c r="A350">
        <v>19372</v>
      </c>
      <c r="B350">
        <v>1.613</v>
      </c>
      <c r="C350">
        <f t="shared" si="5"/>
        <v>339</v>
      </c>
    </row>
    <row r="351" spans="1:3" ht="12.75">
      <c r="A351">
        <v>19992</v>
      </c>
      <c r="B351">
        <v>1.615</v>
      </c>
      <c r="C351">
        <f t="shared" si="5"/>
        <v>340</v>
      </c>
    </row>
    <row r="352" spans="1:3" ht="12.75">
      <c r="A352">
        <v>22322</v>
      </c>
      <c r="B352">
        <v>1.62</v>
      </c>
      <c r="C352">
        <f t="shared" si="5"/>
        <v>341</v>
      </c>
    </row>
    <row r="353" spans="1:3" ht="12.75">
      <c r="A353">
        <v>19259</v>
      </c>
      <c r="B353">
        <v>1.623</v>
      </c>
      <c r="C353">
        <f t="shared" si="5"/>
        <v>342</v>
      </c>
    </row>
    <row r="354" spans="1:3" ht="12.75">
      <c r="A354">
        <v>29580</v>
      </c>
      <c r="B354">
        <v>1.63</v>
      </c>
      <c r="C354">
        <f t="shared" si="5"/>
        <v>343</v>
      </c>
    </row>
    <row r="355" spans="1:3" ht="12.75">
      <c r="A355">
        <v>42048</v>
      </c>
      <c r="B355">
        <v>1.63</v>
      </c>
      <c r="C355">
        <f t="shared" si="5"/>
        <v>344</v>
      </c>
    </row>
    <row r="356" spans="1:3" ht="12.75">
      <c r="A356">
        <v>13714</v>
      </c>
      <c r="B356">
        <v>1.636</v>
      </c>
      <c r="C356">
        <f t="shared" si="5"/>
        <v>345</v>
      </c>
    </row>
    <row r="357" spans="1:3" ht="12.75">
      <c r="A357">
        <v>32700</v>
      </c>
      <c r="B357">
        <v>1.64</v>
      </c>
      <c r="C357">
        <f t="shared" si="5"/>
        <v>346</v>
      </c>
    </row>
    <row r="358" spans="1:3" ht="12.75">
      <c r="A358">
        <v>16217</v>
      </c>
      <c r="B358">
        <v>1.647</v>
      </c>
      <c r="C358">
        <f t="shared" si="5"/>
        <v>347</v>
      </c>
    </row>
    <row r="359" spans="1:3" ht="12.75">
      <c r="A359">
        <v>19895</v>
      </c>
      <c r="B359">
        <v>1.648</v>
      </c>
      <c r="C359">
        <f t="shared" si="5"/>
        <v>348</v>
      </c>
    </row>
    <row r="360" spans="1:3" ht="12.75">
      <c r="A360">
        <v>12304</v>
      </c>
      <c r="B360">
        <v>1.65</v>
      </c>
      <c r="C360">
        <f t="shared" si="5"/>
        <v>349</v>
      </c>
    </row>
    <row r="361" spans="1:3" ht="12.75">
      <c r="A361">
        <v>38970</v>
      </c>
      <c r="B361">
        <v>1.65</v>
      </c>
      <c r="C361">
        <f t="shared" si="5"/>
        <v>350</v>
      </c>
    </row>
    <row r="362" spans="1:3" ht="12.75">
      <c r="A362">
        <v>24295</v>
      </c>
      <c r="B362">
        <v>1.65</v>
      </c>
      <c r="C362">
        <f t="shared" si="5"/>
        <v>351</v>
      </c>
    </row>
    <row r="363" spans="1:3" ht="12.75">
      <c r="A363">
        <v>14613</v>
      </c>
      <c r="B363">
        <v>1.664</v>
      </c>
      <c r="C363">
        <f t="shared" si="5"/>
        <v>352</v>
      </c>
    </row>
    <row r="364" spans="1:3" ht="12.75">
      <c r="A364">
        <v>30120</v>
      </c>
      <c r="B364">
        <v>1.667</v>
      </c>
      <c r="C364">
        <f t="shared" si="5"/>
        <v>353</v>
      </c>
    </row>
    <row r="365" spans="1:3" ht="12.75">
      <c r="A365">
        <v>23396</v>
      </c>
      <c r="B365">
        <v>1.67</v>
      </c>
      <c r="C365">
        <f t="shared" si="5"/>
        <v>354</v>
      </c>
    </row>
    <row r="366" spans="1:3" ht="12.75">
      <c r="A366">
        <v>34690</v>
      </c>
      <c r="B366">
        <v>1.671</v>
      </c>
      <c r="C366">
        <f t="shared" si="5"/>
        <v>355</v>
      </c>
    </row>
    <row r="367" spans="1:3" ht="12.75">
      <c r="A367">
        <v>33588</v>
      </c>
      <c r="B367">
        <v>1.675</v>
      </c>
      <c r="C367">
        <f t="shared" si="5"/>
        <v>356</v>
      </c>
    </row>
    <row r="368" spans="1:3" ht="12.75">
      <c r="A368">
        <v>14990</v>
      </c>
      <c r="B368">
        <v>1.68</v>
      </c>
      <c r="C368">
        <f t="shared" si="5"/>
        <v>357</v>
      </c>
    </row>
    <row r="369" spans="1:3" ht="12.75">
      <c r="A369">
        <v>10804</v>
      </c>
      <c r="B369">
        <v>1.7</v>
      </c>
      <c r="C369">
        <f t="shared" si="5"/>
        <v>358</v>
      </c>
    </row>
    <row r="370" spans="1:3" ht="12.75">
      <c r="A370">
        <v>13064</v>
      </c>
      <c r="B370">
        <v>1.7</v>
      </c>
      <c r="C370">
        <f t="shared" si="5"/>
        <v>359</v>
      </c>
    </row>
    <row r="371" spans="1:3" ht="12.75">
      <c r="A371">
        <v>39217</v>
      </c>
      <c r="B371">
        <v>1.72</v>
      </c>
      <c r="C371">
        <f t="shared" si="5"/>
        <v>360</v>
      </c>
    </row>
    <row r="372" spans="1:3" ht="12.75">
      <c r="A372">
        <v>41181</v>
      </c>
      <c r="B372">
        <v>1.72</v>
      </c>
      <c r="C372">
        <f t="shared" si="5"/>
        <v>361</v>
      </c>
    </row>
    <row r="373" spans="1:3" ht="12.75">
      <c r="A373">
        <v>19402</v>
      </c>
      <c r="B373">
        <v>1.721</v>
      </c>
      <c r="C373">
        <f t="shared" si="5"/>
        <v>362</v>
      </c>
    </row>
    <row r="374" spans="1:3" ht="12.75">
      <c r="A374">
        <v>24988</v>
      </c>
      <c r="B374">
        <v>1.722</v>
      </c>
      <c r="C374">
        <f t="shared" si="5"/>
        <v>363</v>
      </c>
    </row>
    <row r="375" spans="1:3" ht="12.75">
      <c r="A375">
        <v>13838</v>
      </c>
      <c r="B375">
        <v>1.725</v>
      </c>
      <c r="C375">
        <f t="shared" si="5"/>
        <v>364</v>
      </c>
    </row>
    <row r="376" spans="1:3" ht="12.75">
      <c r="A376">
        <v>23787</v>
      </c>
      <c r="B376">
        <v>1.726</v>
      </c>
      <c r="C376">
        <f t="shared" si="5"/>
        <v>365</v>
      </c>
    </row>
    <row r="377" spans="1:3" ht="12.75">
      <c r="A377">
        <v>10510</v>
      </c>
      <c r="B377">
        <v>1.734</v>
      </c>
      <c r="C377">
        <f t="shared" si="5"/>
        <v>366</v>
      </c>
    </row>
    <row r="378" spans="1:3" ht="12.75">
      <c r="A378">
        <v>19801</v>
      </c>
      <c r="B378">
        <v>1.74</v>
      </c>
      <c r="C378">
        <f t="shared" si="5"/>
        <v>367</v>
      </c>
    </row>
    <row r="379" spans="1:3" ht="12.75">
      <c r="A379">
        <v>34057</v>
      </c>
      <c r="B379">
        <v>1.74</v>
      </c>
      <c r="C379">
        <f t="shared" si="5"/>
        <v>368</v>
      </c>
    </row>
    <row r="380" spans="1:3" ht="12.75">
      <c r="A380">
        <v>19305</v>
      </c>
      <c r="B380">
        <v>1.741</v>
      </c>
      <c r="C380">
        <f t="shared" si="5"/>
        <v>369</v>
      </c>
    </row>
    <row r="381" spans="1:3" ht="12.75">
      <c r="A381">
        <v>20230</v>
      </c>
      <c r="B381">
        <v>1.741</v>
      </c>
      <c r="C381">
        <f t="shared" si="5"/>
        <v>370</v>
      </c>
    </row>
    <row r="382" spans="1:3" ht="12.75">
      <c r="A382">
        <v>18279</v>
      </c>
      <c r="B382">
        <v>1.745</v>
      </c>
      <c r="C382">
        <f t="shared" si="5"/>
        <v>371</v>
      </c>
    </row>
    <row r="383" spans="1:3" ht="12.75">
      <c r="A383">
        <v>36897</v>
      </c>
      <c r="B383">
        <v>1.75</v>
      </c>
      <c r="C383">
        <f t="shared" si="5"/>
        <v>372</v>
      </c>
    </row>
    <row r="384" spans="1:3" ht="12.75">
      <c r="A384">
        <v>19909</v>
      </c>
      <c r="B384">
        <v>1.765</v>
      </c>
      <c r="C384">
        <f t="shared" si="5"/>
        <v>373</v>
      </c>
    </row>
    <row r="385" spans="1:3" ht="12.75">
      <c r="A385">
        <v>39357</v>
      </c>
      <c r="B385">
        <v>1.769</v>
      </c>
      <c r="C385">
        <f t="shared" si="5"/>
        <v>374</v>
      </c>
    </row>
    <row r="386" spans="1:3" ht="12.75">
      <c r="A386">
        <v>18333</v>
      </c>
      <c r="B386">
        <v>1.769</v>
      </c>
      <c r="C386">
        <f t="shared" si="5"/>
        <v>375</v>
      </c>
    </row>
    <row r="387" spans="1:3" ht="12.75">
      <c r="A387">
        <v>24074</v>
      </c>
      <c r="B387">
        <v>1.77</v>
      </c>
      <c r="C387">
        <f t="shared" si="5"/>
        <v>376</v>
      </c>
    </row>
    <row r="388" spans="1:3" ht="12.75">
      <c r="A388">
        <v>18988</v>
      </c>
      <c r="B388">
        <v>1.79</v>
      </c>
      <c r="C388">
        <f t="shared" si="5"/>
        <v>377</v>
      </c>
    </row>
    <row r="389" spans="1:3" ht="12.75">
      <c r="A389">
        <v>19216</v>
      </c>
      <c r="B389">
        <v>1.79</v>
      </c>
      <c r="C389">
        <f t="shared" si="5"/>
        <v>378</v>
      </c>
    </row>
    <row r="390" spans="1:3" ht="12.75">
      <c r="A390">
        <v>42579</v>
      </c>
      <c r="B390">
        <v>1.8</v>
      </c>
      <c r="C390">
        <f t="shared" si="5"/>
        <v>379</v>
      </c>
    </row>
    <row r="391" spans="1:3" ht="12.75">
      <c r="A391">
        <v>19038</v>
      </c>
      <c r="B391">
        <v>1.803</v>
      </c>
      <c r="C391">
        <f t="shared" si="5"/>
        <v>380</v>
      </c>
    </row>
    <row r="392" spans="1:3" ht="12.75">
      <c r="A392">
        <v>21865</v>
      </c>
      <c r="B392">
        <v>1.81</v>
      </c>
      <c r="C392">
        <f t="shared" si="5"/>
        <v>381</v>
      </c>
    </row>
    <row r="393" spans="1:3" ht="12.75">
      <c r="A393">
        <v>24902</v>
      </c>
      <c r="B393">
        <v>1.811</v>
      </c>
      <c r="C393">
        <f t="shared" si="5"/>
        <v>382</v>
      </c>
    </row>
    <row r="394" spans="1:3" ht="12.75">
      <c r="A394">
        <v>24198</v>
      </c>
      <c r="B394">
        <v>1.822</v>
      </c>
      <c r="C394">
        <f t="shared" si="5"/>
        <v>383</v>
      </c>
    </row>
    <row r="395" spans="1:3" ht="12.75">
      <c r="A395">
        <v>29700</v>
      </c>
      <c r="B395">
        <v>1.839</v>
      </c>
      <c r="C395">
        <f t="shared" si="5"/>
        <v>384</v>
      </c>
    </row>
    <row r="396" spans="1:3" ht="12.75">
      <c r="A396">
        <v>19410</v>
      </c>
      <c r="B396">
        <v>1.841</v>
      </c>
      <c r="C396">
        <f t="shared" si="5"/>
        <v>385</v>
      </c>
    </row>
    <row r="397" spans="1:3" ht="12.75">
      <c r="A397">
        <v>14982</v>
      </c>
      <c r="B397">
        <v>1.87</v>
      </c>
      <c r="C397">
        <f t="shared" si="5"/>
        <v>386</v>
      </c>
    </row>
    <row r="398" spans="1:3" ht="12.75">
      <c r="A398">
        <v>27855</v>
      </c>
      <c r="B398">
        <v>1.877</v>
      </c>
      <c r="C398">
        <f aca="true" t="shared" si="6" ref="C398:C408">+C397+1</f>
        <v>387</v>
      </c>
    </row>
    <row r="399" spans="1:3" ht="12.75">
      <c r="A399">
        <v>32506</v>
      </c>
      <c r="B399">
        <v>1.886</v>
      </c>
      <c r="C399">
        <f t="shared" si="6"/>
        <v>388</v>
      </c>
    </row>
    <row r="400" spans="1:3" ht="12.75">
      <c r="A400">
        <v>39926</v>
      </c>
      <c r="B400">
        <v>1.947</v>
      </c>
      <c r="C400">
        <f t="shared" si="6"/>
        <v>389</v>
      </c>
    </row>
    <row r="401" spans="1:3" ht="12.75">
      <c r="A401">
        <v>14958</v>
      </c>
      <c r="B401">
        <v>2</v>
      </c>
      <c r="C401">
        <f t="shared" si="6"/>
        <v>390</v>
      </c>
    </row>
    <row r="402" spans="1:3" ht="12.75">
      <c r="A402">
        <v>23809</v>
      </c>
      <c r="B402">
        <v>2.001</v>
      </c>
      <c r="C402">
        <f t="shared" si="6"/>
        <v>391</v>
      </c>
    </row>
    <row r="403" spans="1:3" ht="12.75">
      <c r="A403">
        <v>25682</v>
      </c>
      <c r="B403">
        <v>2.011</v>
      </c>
      <c r="C403">
        <f t="shared" si="6"/>
        <v>392</v>
      </c>
    </row>
    <row r="404" spans="1:3" ht="12.75">
      <c r="A404">
        <v>23779</v>
      </c>
      <c r="B404">
        <v>2.071</v>
      </c>
      <c r="C404">
        <f t="shared" si="6"/>
        <v>393</v>
      </c>
    </row>
    <row r="405" spans="1:3" ht="12.75">
      <c r="A405">
        <v>19356</v>
      </c>
      <c r="B405">
        <v>2.089</v>
      </c>
      <c r="C405">
        <f t="shared" si="6"/>
        <v>394</v>
      </c>
    </row>
    <row r="406" spans="1:3" ht="12.75">
      <c r="A406">
        <v>21458</v>
      </c>
      <c r="B406">
        <v>2.094</v>
      </c>
      <c r="C406">
        <f t="shared" si="6"/>
        <v>395</v>
      </c>
    </row>
    <row r="407" spans="1:3" ht="12.75">
      <c r="A407">
        <v>23043</v>
      </c>
      <c r="B407">
        <v>2.094</v>
      </c>
      <c r="C407">
        <f t="shared" si="6"/>
        <v>396</v>
      </c>
    </row>
    <row r="408" spans="1:3" ht="12.75">
      <c r="A408">
        <v>25666</v>
      </c>
      <c r="B408">
        <v>2.219</v>
      </c>
      <c r="C408">
        <f t="shared" si="6"/>
        <v>397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Carolina Rate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S. Guin</dc:creator>
  <cp:keywords/>
  <dc:description/>
  <cp:lastModifiedBy>Justin M. Rowland</cp:lastModifiedBy>
  <cp:lastPrinted>2015-06-09T18:38:17Z</cp:lastPrinted>
  <dcterms:created xsi:type="dcterms:W3CDTF">2001-06-21T12:32:31Z</dcterms:created>
  <dcterms:modified xsi:type="dcterms:W3CDTF">2021-01-11T17:03:01Z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